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showInkAnnotation="0" codeName="Questa_cartella_di_lavor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rdestef\Desktop\"/>
    </mc:Choice>
  </mc:AlternateContent>
  <bookViews>
    <workbookView xWindow="0" yWindow="0" windowWidth="28800" windowHeight="12210"/>
  </bookViews>
  <sheets>
    <sheet name="ENERGIA_ELETTRICA" sheetId="5" r:id="rId1"/>
    <sheet name="Legenda" sheetId="7" r:id="rId2"/>
  </sheets>
  <definedNames>
    <definedName name="_xlnm._FilterDatabase" localSheetId="0" hidden="1">ENERGIA_ELETTRICA!$A$14:$M$63</definedName>
    <definedName name="_Hlk103095619" localSheetId="0">ENERGIA_ELETTRICA!$D$5</definedName>
    <definedName name="ABRIOLA">#REF!</definedName>
    <definedName name="ABRIOLA2">#REF!</definedName>
    <definedName name="ACCETTURA">#REF!</definedName>
    <definedName name="ACERENZA">#REF!</definedName>
    <definedName name="ALBANO">#REF!</definedName>
    <definedName name="ALIANO">#REF!</definedName>
    <definedName name="_xlnm.Print_Area" localSheetId="0">ENERGIA_ELETTRICA!$A$1:$AU$63</definedName>
    <definedName name="CAP">#REF!</definedName>
    <definedName name="COMUNI">#REF!</definedName>
    <definedName name="_xlnm.Print_Titles" localSheetId="0">ENERGIA_ELETTRICA!$13:$14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5" l="1"/>
  <c r="AS62" i="5" l="1"/>
  <c r="AS63" i="5"/>
  <c r="AR62" i="5" l="1"/>
  <c r="AQ62" i="5"/>
  <c r="AF62" i="5"/>
  <c r="AD62" i="5"/>
  <c r="AP62" i="5"/>
  <c r="AO62" i="5"/>
  <c r="AN62" i="5"/>
  <c r="AH62" i="5"/>
  <c r="AM62" i="5"/>
  <c r="AE62" i="5"/>
  <c r="AG62" i="5"/>
  <c r="AL62" i="5"/>
  <c r="AR63" i="5"/>
  <c r="AQ63" i="5"/>
  <c r="AF63" i="5"/>
  <c r="AD63" i="5"/>
  <c r="AP63" i="5"/>
  <c r="AO63" i="5"/>
  <c r="AN63" i="5"/>
  <c r="AH63" i="5"/>
  <c r="AM63" i="5"/>
  <c r="AE63" i="5"/>
  <c r="AG63" i="5"/>
  <c r="AL63" i="5"/>
  <c r="Y62" i="5" l="1"/>
  <c r="Y63" i="5"/>
  <c r="AA62" i="5"/>
  <c r="AA63" i="5"/>
  <c r="AB62" i="5"/>
  <c r="AB63" i="5"/>
  <c r="W62" i="5"/>
  <c r="AC62" i="5"/>
  <c r="AC63" i="5"/>
  <c r="W63" i="5"/>
  <c r="X62" i="5"/>
  <c r="X63" i="5"/>
  <c r="G5" i="5"/>
  <c r="I5" i="5" s="1"/>
  <c r="F5" i="5"/>
  <c r="H5" i="5" s="1"/>
</calcChain>
</file>

<file path=xl/sharedStrings.xml><?xml version="1.0" encoding="utf-8"?>
<sst xmlns="http://schemas.openxmlformats.org/spreadsheetml/2006/main" count="299" uniqueCount="141">
  <si>
    <t>CAP</t>
  </si>
  <si>
    <t>POD</t>
  </si>
  <si>
    <t>CIG DERIVATO</t>
  </si>
  <si>
    <t>ELENCO UTENZE ENERGIA ELETTRICA</t>
  </si>
  <si>
    <t>RAGIONE SOCIALE</t>
  </si>
  <si>
    <t>Via</t>
  </si>
  <si>
    <t>N.</t>
  </si>
  <si>
    <t>DATI FORNITURA</t>
  </si>
  <si>
    <t>DATI TECNICI</t>
  </si>
  <si>
    <t>DATI ANAGRAFICI CLIENTE</t>
  </si>
  <si>
    <t>DATI FATTURAZIONE</t>
  </si>
  <si>
    <t>RECESSO</t>
  </si>
  <si>
    <t>GIORNI PREVISTI 
RECESSO</t>
  </si>
  <si>
    <t>EVENTUALI NOTE</t>
  </si>
  <si>
    <t>INDIRIZZO</t>
  </si>
  <si>
    <t>NUMERO CIVICO</t>
  </si>
  <si>
    <t>COMUNE/LOCALITA'</t>
  </si>
  <si>
    <t>PROVINCIA</t>
  </si>
  <si>
    <t>TENSIONE</t>
  </si>
  <si>
    <t>POTENZA IMPEGNATA (kW)</t>
  </si>
  <si>
    <t>POTENZA DISPONIBILE (kW)</t>
  </si>
  <si>
    <t>TIPO CONTATORE</t>
  </si>
  <si>
    <t>USO</t>
  </si>
  <si>
    <t>DATA ATTIVAZIONE</t>
  </si>
  <si>
    <t>REGIME DI PROVENIENZA</t>
  </si>
  <si>
    <t>P.IVA</t>
  </si>
  <si>
    <t>CODICE FISCALE</t>
  </si>
  <si>
    <t>INTESTAZIONE</t>
  </si>
  <si>
    <t>FATTURA ELETTRONICA</t>
  </si>
  <si>
    <t>CODICE UNICO UFFICO (IPA)</t>
  </si>
  <si>
    <t>CF FATTURA ELETTRONICA</t>
  </si>
  <si>
    <t>FATTURA AGGREGATA</t>
  </si>
  <si>
    <t>MODALITA' AGGREGAZIONE</t>
  </si>
  <si>
    <t>CENTRO DI COSTO</t>
  </si>
  <si>
    <t>TRATTAMENTO IVA</t>
  </si>
  <si>
    <t>SPLIT PAYMENT</t>
  </si>
  <si>
    <t>OPZIONE VERDE</t>
  </si>
  <si>
    <t>TRATTENUTA 0,5% DPR N. 207/2010</t>
  </si>
  <si>
    <t>AGEVOLAZIONE ACCISE</t>
  </si>
  <si>
    <t>TIPO DI SPEDIZIONE</t>
  </si>
  <si>
    <t>EMAIL SPEDIZIONE</t>
  </si>
  <si>
    <t>MODALITA' PAGAMENTO</t>
  </si>
  <si>
    <t>Colonna1</t>
  </si>
  <si>
    <t>IDENTIFICATIVO ORDINE</t>
  </si>
  <si>
    <t>NUMERO ORDINE</t>
  </si>
  <si>
    <t>LOTTO</t>
  </si>
  <si>
    <t>CIG Gara</t>
  </si>
  <si>
    <t>CF REFERENTE</t>
  </si>
  <si>
    <t>NOME REFERENTE</t>
  </si>
  <si>
    <t>TELEFONO REFERENTE</t>
  </si>
  <si>
    <t>EMAIL REFERENTE</t>
  </si>
  <si>
    <t>EMAIL AMMINISTRAZIONE</t>
  </si>
  <si>
    <t>EMAIL PEC AMMINISTRAZIONE</t>
  </si>
  <si>
    <t>REGISTRAZIONE AL SITO EDISON</t>
  </si>
  <si>
    <t>NUMERO MESI IN CONVENZIONE</t>
  </si>
  <si>
    <t>VALORE DELLA FORNITURA
senza proroga
(Imponibile netto IVA)</t>
  </si>
  <si>
    <t>QUANTITA' ORDINATA 
incluso proroga
(kWh)</t>
  </si>
  <si>
    <t>QUANTITA' ORDINATA 
senza proroga 
(kWh)</t>
  </si>
  <si>
    <t>VALORE DELLA FORNITURA
con proroga
(Imponibile netto IVA)</t>
  </si>
  <si>
    <t>SI</t>
  </si>
  <si>
    <t>INDIRIZZO cliente</t>
  </si>
  <si>
    <t>civico</t>
  </si>
  <si>
    <t>COMUNE</t>
  </si>
  <si>
    <t xml:space="preserve">CAP  </t>
  </si>
  <si>
    <t>PROV.</t>
  </si>
  <si>
    <t xml:space="preserve">civico  </t>
  </si>
  <si>
    <t>CONSUMI ANNUI (kWh)</t>
  </si>
  <si>
    <t xml:space="preserve">CAP   </t>
  </si>
  <si>
    <t>PROV</t>
  </si>
  <si>
    <t xml:space="preserve">COMUNE  </t>
  </si>
  <si>
    <t>CF FATTURA ELETTRON.</t>
  </si>
  <si>
    <t>FATTURA AGGREG.</t>
  </si>
  <si>
    <t>Inserire numero ordine restituito dal portale di acquisto</t>
  </si>
  <si>
    <t>Inserire il lotto di appertenenza come da convenzione</t>
  </si>
  <si>
    <t>Inserire il codice CIG della gara</t>
  </si>
  <si>
    <t>NO</t>
  </si>
  <si>
    <t>QUANTITA' ORDINATA (kWh)</t>
  </si>
  <si>
    <t>Inserire totale consumo annuo, deve coincidere con il totale inserito sul portale di acquisto</t>
  </si>
  <si>
    <t>DATI ANAGRAFICI REFERENTE</t>
  </si>
  <si>
    <t>Si riferisce alla persona fisica che inserisce l'ordine</t>
  </si>
  <si>
    <t>Inserire email amministrazione per eventuali contatti</t>
  </si>
  <si>
    <t>Inserire email pec amministrazione per eventuali contatti</t>
  </si>
  <si>
    <t>L'amministrazione (con email amministrazione) sarà registrata per l'accesso al portale Edison</t>
  </si>
  <si>
    <t>IT….. (14 cifre)</t>
  </si>
  <si>
    <t>Toponimo + indirizzo</t>
  </si>
  <si>
    <t>Se privo di numero civico inserire SNC</t>
  </si>
  <si>
    <t>Comune/Località</t>
  </si>
  <si>
    <t>Sigla provincia</t>
  </si>
  <si>
    <t>Inserire tensione</t>
  </si>
  <si>
    <t>Inserire Potenza massima impegnata</t>
  </si>
  <si>
    <t>Inserire Potenza contrattuale</t>
  </si>
  <si>
    <t>M= MONORARIO</t>
  </si>
  <si>
    <t>F=GESTITO A FASCE</t>
  </si>
  <si>
    <t>O=ORARIO</t>
  </si>
  <si>
    <t>C=COTTIMO (consumo forfettario)</t>
  </si>
  <si>
    <t>AU=ALTRI USI</t>
  </si>
  <si>
    <t>IP=ILLUMINAZIONE PUBBLICA</t>
  </si>
  <si>
    <t>ENERGIA TOTALE  STIMATA(kWh)</t>
  </si>
  <si>
    <t>Il totale deve corrispondere all'energia richiesta in ordinativo</t>
  </si>
  <si>
    <t>gg/mm/anno</t>
  </si>
  <si>
    <t>ATTUALE FORNITORE</t>
  </si>
  <si>
    <t>Attuale fornitore (da lista)</t>
  </si>
  <si>
    <t>MAGGIOR TUTELA</t>
  </si>
  <si>
    <t>SALVAGUARDIA (allegare impegno di spesa per il pagamento dei 3 mesi antecedenti al cambio Fornitore</t>
  </si>
  <si>
    <t>LIBERO</t>
  </si>
  <si>
    <t>Ragione sociale</t>
  </si>
  <si>
    <t>P.IVA (11 cifre)</t>
  </si>
  <si>
    <t>Codice Fiscale (11 cifre)</t>
  </si>
  <si>
    <t>Ragione Sociale o ente che compare in fattura</t>
  </si>
  <si>
    <t>Si/No</t>
  </si>
  <si>
    <t>Codice entre presente su IPA</t>
  </si>
  <si>
    <t>SI, SE FATTURAZIONE ELETTRONICA "SI"</t>
  </si>
  <si>
    <t>Codice Fiscale (11 cifre) presente su IPA</t>
  </si>
  <si>
    <t>Si/No per fattura unica</t>
  </si>
  <si>
    <t>Modalità di aggregazione dei POD</t>
  </si>
  <si>
    <t>SI, SE FATTURA AGGREGATA "SI"</t>
  </si>
  <si>
    <t>Centro di costo</t>
  </si>
  <si>
    <t>10/22/esente (ricordiamo che l'agevolazione verra accettata solo con compilazione del modulo D</t>
  </si>
  <si>
    <t>L’opzione facoltativa, attivabile dall' Amministrazione per i singoli Punti di Prelievo al momento dell’emissione dell’Ordinativo di Fornitura con un sovrapprezzo previsto dalla convenzione e che prevede la comprova tramite Garanzia di Origine della produzione di Energia Verde</t>
  </si>
  <si>
    <t xml:space="preserve">TRATTENUTA 0,5% DPR N. 207/2010 </t>
  </si>
  <si>
    <t>Si/No (sarà applicata direttamente in fattura)</t>
  </si>
  <si>
    <t>Inseri SI o NO (ed eventualmente compilare il modulo e corredarlo da una copia di una documento di identità valido e dalla documentazione descritta nel modulo)</t>
  </si>
  <si>
    <t>Cartacea (con fattura elettronica la spedizione cartacea non è più prevista)</t>
  </si>
  <si>
    <t>Email (invio automatico dell'avviso di emissione documento)</t>
  </si>
  <si>
    <t>Da compilare con invio Email o All</t>
  </si>
  <si>
    <t>Bonifico/Sepa (ricordiamo che il pagamento Sepa dovrà essere correlato da modulo)</t>
  </si>
  <si>
    <t>DATA RECESSO</t>
  </si>
  <si>
    <t>Data recesso pattuita con l'attuale trader</t>
  </si>
  <si>
    <t>Eventuali note</t>
  </si>
  <si>
    <t/>
  </si>
  <si>
    <t>AU</t>
  </si>
  <si>
    <t>BONIFICO</t>
  </si>
  <si>
    <t>FORNITORE USCENTE</t>
  </si>
  <si>
    <t>NOVA AEG</t>
  </si>
  <si>
    <t>XXXXXX</t>
  </si>
  <si>
    <t>XXXXX</t>
  </si>
  <si>
    <t>XXXX</t>
  </si>
  <si>
    <t>XXX</t>
  </si>
  <si>
    <t>XX</t>
  </si>
  <si>
    <t>SELEE11</t>
  </si>
  <si>
    <t>B41CE2D913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</si>
</sst>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8.8000000000000007"/>
      <color theme="10"/>
      <name val="Calibri"/>
      <family val="2"/>
    </font>
    <font>
      <sz val="12"/>
      <color theme="1"/>
      <name val="Tahoma"/>
      <family val="2"/>
    </font>
    <font>
      <b/>
      <sz val="16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2"/>
      <color theme="0"/>
      <name val="Tahoma"/>
      <family val="2"/>
    </font>
    <font>
      <b/>
      <sz val="12"/>
      <color theme="1"/>
      <name val="Tahoma"/>
      <family val="2"/>
    </font>
    <font>
      <sz val="9"/>
      <color rgb="FFFF0000"/>
      <name val="Calibri"/>
      <family val="2"/>
      <scheme val="minor"/>
    </font>
    <font>
      <sz val="12"/>
      <name val="Tahoma"/>
      <family val="2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4" fontId="2" fillId="2" borderId="1" applyNumberFormat="0" applyProtection="0">
      <alignment vertical="center"/>
    </xf>
    <xf numFmtId="4" fontId="3" fillId="2" borderId="1" applyNumberFormat="0" applyProtection="0">
      <alignment vertical="center"/>
    </xf>
    <xf numFmtId="4" fontId="4" fillId="2" borderId="1" applyNumberFormat="0" applyProtection="0">
      <alignment horizontal="left" vertical="center" indent="1"/>
    </xf>
    <xf numFmtId="4" fontId="4" fillId="3" borderId="0" applyNumberFormat="0" applyProtection="0">
      <alignment horizontal="left" vertical="center" indent="1"/>
    </xf>
    <xf numFmtId="4" fontId="4" fillId="4" borderId="1" applyNumberFormat="0" applyProtection="0">
      <alignment horizontal="right" vertical="center"/>
    </xf>
    <xf numFmtId="4" fontId="4" fillId="5" borderId="1" applyNumberFormat="0" applyProtection="0">
      <alignment horizontal="right" vertical="center"/>
    </xf>
    <xf numFmtId="4" fontId="4" fillId="6" borderId="1" applyNumberFormat="0" applyProtection="0">
      <alignment horizontal="right" vertical="center"/>
    </xf>
    <xf numFmtId="4" fontId="4" fillId="7" borderId="1" applyNumberFormat="0" applyProtection="0">
      <alignment horizontal="right" vertical="center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2" fillId="13" borderId="2" applyNumberFormat="0" applyProtection="0">
      <alignment horizontal="left" vertical="center" indent="1"/>
    </xf>
    <xf numFmtId="4" fontId="2" fillId="14" borderId="0" applyNumberFormat="0" applyProtection="0">
      <alignment horizontal="left" vertical="center" indent="1"/>
    </xf>
    <xf numFmtId="4" fontId="2" fillId="3" borderId="0" applyNumberFormat="0" applyProtection="0">
      <alignment horizontal="left" vertical="center" indent="1"/>
    </xf>
    <xf numFmtId="4" fontId="4" fillId="14" borderId="1" applyNumberFormat="0" applyProtection="0">
      <alignment horizontal="right" vertical="center"/>
    </xf>
    <xf numFmtId="4" fontId="5" fillId="14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4" fillId="15" borderId="1" applyNumberFormat="0" applyProtection="0">
      <alignment vertical="center"/>
    </xf>
    <xf numFmtId="4" fontId="6" fillId="15" borderId="1" applyNumberFormat="0" applyProtection="0">
      <alignment vertical="center"/>
    </xf>
    <xf numFmtId="4" fontId="2" fillId="14" borderId="3" applyNumberFormat="0" applyProtection="0">
      <alignment horizontal="left" vertical="center" indent="1"/>
    </xf>
    <xf numFmtId="4" fontId="4" fillId="15" borderId="1" applyNumberFormat="0" applyProtection="0">
      <alignment horizontal="right" vertical="center"/>
    </xf>
    <xf numFmtId="4" fontId="6" fillId="15" borderId="1" applyNumberFormat="0" applyProtection="0">
      <alignment horizontal="right" vertical="center"/>
    </xf>
    <xf numFmtId="4" fontId="2" fillId="14" borderId="1" applyNumberFormat="0" applyProtection="0">
      <alignment horizontal="left" vertical="center" indent="1"/>
    </xf>
    <xf numFmtId="4" fontId="7" fillId="16" borderId="3" applyNumberFormat="0" applyProtection="0">
      <alignment horizontal="left" vertical="center" indent="1"/>
    </xf>
    <xf numFmtId="4" fontId="8" fillId="15" borderId="1" applyNumberFormat="0" applyProtection="0">
      <alignment horizontal="right" vertical="center"/>
    </xf>
    <xf numFmtId="9" fontId="9" fillId="0" borderId="0" applyFont="0" applyFill="0" applyBorder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1" fillId="0" borderId="0" xfId="0" applyFont="1"/>
    <xf numFmtId="0" fontId="10" fillId="0" borderId="0" xfId="0" applyFont="1"/>
    <xf numFmtId="0" fontId="9" fillId="0" borderId="0" xfId="0" applyFont="1"/>
    <xf numFmtId="0" fontId="9" fillId="18" borderId="0" xfId="0" applyFont="1" applyFill="1"/>
    <xf numFmtId="49" fontId="15" fillId="0" borderId="0" xfId="1" applyNumberFormat="1" applyFont="1" applyAlignment="1">
      <alignment horizontal="left" vertical="center"/>
    </xf>
    <xf numFmtId="49" fontId="16" fillId="0" borderId="0" xfId="1" applyNumberFormat="1" applyFont="1" applyAlignment="1">
      <alignment horizontal="left" vertical="center"/>
    </xf>
    <xf numFmtId="49" fontId="17" fillId="0" borderId="0" xfId="1" applyNumberFormat="1" applyFont="1" applyAlignment="1">
      <alignment horizontal="left" vertical="center"/>
    </xf>
    <xf numFmtId="0" fontId="18" fillId="17" borderId="0" xfId="6" applyFont="1" applyFill="1" applyAlignment="1">
      <alignment horizontal="center" vertical="center" wrapText="1"/>
    </xf>
    <xf numFmtId="49" fontId="19" fillId="19" borderId="12" xfId="36" applyNumberFormat="1" applyFont="1" applyFill="1" applyBorder="1" applyAlignment="1" applyProtection="1">
      <alignment horizontal="left" vertical="center"/>
      <protection hidden="1"/>
    </xf>
    <xf numFmtId="49" fontId="19" fillId="19" borderId="13" xfId="36" applyNumberFormat="1" applyFont="1" applyFill="1" applyBorder="1" applyAlignment="1" applyProtection="1">
      <alignment horizontal="center" vertical="center"/>
      <protection hidden="1"/>
    </xf>
    <xf numFmtId="49" fontId="19" fillId="19" borderId="14" xfId="36" applyNumberFormat="1" applyFont="1" applyFill="1" applyBorder="1" applyAlignment="1" applyProtection="1">
      <alignment horizontal="center" vertical="center"/>
      <protection hidden="1"/>
    </xf>
    <xf numFmtId="0" fontId="20" fillId="17" borderId="0" xfId="6" applyFont="1" applyFill="1" applyAlignment="1">
      <alignment horizontal="center" vertical="center"/>
    </xf>
    <xf numFmtId="0" fontId="21" fillId="0" borderId="0" xfId="6" applyFont="1" applyAlignment="1" applyProtection="1">
      <alignment horizontal="center" vertical="center" wrapText="1"/>
      <protection locked="0"/>
    </xf>
    <xf numFmtId="49" fontId="22" fillId="18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>
      <alignment wrapText="1"/>
    </xf>
    <xf numFmtId="0" fontId="9" fillId="0" borderId="0" xfId="0" applyFont="1" applyProtection="1">
      <protection locked="0"/>
    </xf>
    <xf numFmtId="49" fontId="23" fillId="20" borderId="15" xfId="0" applyNumberFormat="1" applyFont="1" applyFill="1" applyBorder="1" applyAlignment="1" applyProtection="1">
      <alignment horizontal="center" vertical="center" wrapText="1"/>
      <protection hidden="1"/>
    </xf>
    <xf numFmtId="0" fontId="25" fillId="18" borderId="10" xfId="37" applyFont="1" applyFill="1" applyBorder="1" applyAlignment="1" applyProtection="1">
      <alignment horizontal="center" vertical="center" wrapText="1"/>
      <protection locked="0" hidden="1"/>
    </xf>
    <xf numFmtId="3" fontId="25" fillId="18" borderId="15" xfId="37" applyNumberFormat="1" applyFont="1" applyFill="1" applyBorder="1" applyAlignment="1" applyProtection="1">
      <alignment horizontal="center" vertical="center" wrapText="1"/>
      <protection hidden="1"/>
    </xf>
    <xf numFmtId="49" fontId="23" fillId="20" borderId="10" xfId="0" applyNumberFormat="1" applyFont="1" applyFill="1" applyBorder="1" applyAlignment="1" applyProtection="1">
      <alignment horizontal="center" vertical="center" wrapText="1"/>
      <protection hidden="1"/>
    </xf>
    <xf numFmtId="0" fontId="26" fillId="18" borderId="20" xfId="0" applyFont="1" applyFill="1" applyBorder="1" applyAlignment="1" applyProtection="1">
      <alignment horizontal="center" wrapText="1"/>
      <protection locked="0" hidden="1"/>
    </xf>
    <xf numFmtId="49" fontId="23" fillId="20" borderId="11" xfId="0" applyNumberFormat="1" applyFont="1" applyFill="1" applyBorder="1" applyAlignment="1" applyProtection="1">
      <alignment horizontal="center" vertical="center" wrapText="1"/>
      <protection hidden="1"/>
    </xf>
    <xf numFmtId="0" fontId="23" fillId="20" borderId="16" xfId="37" applyFont="1" applyFill="1" applyBorder="1" applyAlignment="1" applyProtection="1">
      <alignment horizontal="center" vertical="center" wrapText="1"/>
      <protection hidden="1"/>
    </xf>
    <xf numFmtId="0" fontId="23" fillId="20" borderId="17" xfId="37" applyFont="1" applyFill="1" applyBorder="1" applyAlignment="1" applyProtection="1">
      <alignment horizontal="center" vertical="center" wrapText="1"/>
      <protection hidden="1"/>
    </xf>
    <xf numFmtId="0" fontId="23" fillId="20" borderId="18" xfId="37" applyFont="1" applyFill="1" applyBorder="1" applyAlignment="1" applyProtection="1">
      <alignment horizontal="center" vertical="center" wrapText="1"/>
      <protection hidden="1"/>
    </xf>
    <xf numFmtId="0" fontId="27" fillId="0" borderId="0" xfId="6" applyFont="1" applyAlignment="1" applyProtection="1">
      <alignment horizontal="center" vertical="center" wrapText="1"/>
      <protection locked="0"/>
    </xf>
    <xf numFmtId="49" fontId="28" fillId="20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21" xfId="0" applyBorder="1"/>
    <xf numFmtId="0" fontId="0" fillId="0" borderId="21" xfId="0" applyBorder="1" applyAlignment="1">
      <alignment horizontal="left"/>
    </xf>
    <xf numFmtId="49" fontId="28" fillId="20" borderId="11" xfId="0" applyNumberFormat="1" applyFont="1" applyFill="1" applyBorder="1" applyAlignment="1" applyProtection="1">
      <alignment horizontal="center" vertical="center"/>
      <protection hidden="1"/>
    </xf>
    <xf numFmtId="49" fontId="28" fillId="20" borderId="11" xfId="0" applyNumberFormat="1" applyFont="1" applyFill="1" applyBorder="1" applyAlignment="1" applyProtection="1">
      <alignment horizontal="center" vertical="center" wrapText="1"/>
      <protection hidden="1"/>
    </xf>
    <xf numFmtId="0" fontId="28" fillId="20" borderId="6" xfId="37" applyFont="1" applyFill="1" applyBorder="1" applyAlignment="1" applyProtection="1">
      <alignment horizontal="center" vertical="center" wrapText="1"/>
      <protection hidden="1"/>
    </xf>
    <xf numFmtId="0" fontId="28" fillId="20" borderId="22" xfId="37" applyFont="1" applyFill="1" applyBorder="1" applyAlignment="1" applyProtection="1">
      <alignment horizontal="center" vertical="center" wrapText="1"/>
      <protection hidden="1"/>
    </xf>
    <xf numFmtId="49" fontId="28" fillId="20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1" xfId="0" applyBorder="1" applyAlignment="1">
      <alignment wrapText="1"/>
    </xf>
    <xf numFmtId="49" fontId="28" fillId="20" borderId="2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vertical="center" wrapText="1"/>
    </xf>
    <xf numFmtId="49" fontId="29" fillId="18" borderId="6" xfId="0" applyNumberFormat="1" applyFont="1" applyFill="1" applyBorder="1" applyProtection="1">
      <protection hidden="1"/>
    </xf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9" fillId="18" borderId="0" xfId="0" applyFont="1" applyFill="1" applyAlignment="1">
      <alignment vertical="center"/>
    </xf>
    <xf numFmtId="0" fontId="26" fillId="18" borderId="20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>
      <alignment vertical="center"/>
    </xf>
    <xf numFmtId="49" fontId="23" fillId="20" borderId="9" xfId="0" applyNumberFormat="1" applyFont="1" applyFill="1" applyBorder="1" applyAlignment="1" applyProtection="1">
      <alignment horizontal="center" vertical="center" wrapText="1"/>
      <protection hidden="1"/>
    </xf>
    <xf numFmtId="0" fontId="26" fillId="18" borderId="0" xfId="0" applyFont="1" applyFill="1" applyAlignment="1">
      <alignment wrapText="1"/>
    </xf>
    <xf numFmtId="0" fontId="26" fillId="18" borderId="0" xfId="0" applyFont="1" applyFill="1" applyAlignment="1">
      <alignment vertical="center" wrapText="1"/>
    </xf>
    <xf numFmtId="0" fontId="26" fillId="0" borderId="0" xfId="0" applyFont="1" applyAlignment="1">
      <alignment wrapText="1"/>
    </xf>
    <xf numFmtId="0" fontId="26" fillId="18" borderId="20" xfId="0" applyFont="1" applyFill="1" applyBorder="1" applyAlignment="1" applyProtection="1">
      <alignment horizontal="center"/>
      <protection locked="0" hidden="1"/>
    </xf>
    <xf numFmtId="0" fontId="13" fillId="18" borderId="20" xfId="37" applyNumberFormat="1" applyFill="1" applyBorder="1" applyAlignment="1" applyProtection="1">
      <alignment horizontal="center" wrapText="1"/>
      <protection locked="0" hidden="1"/>
    </xf>
    <xf numFmtId="0" fontId="26" fillId="0" borderId="21" xfId="0" applyFont="1" applyBorder="1"/>
    <xf numFmtId="49" fontId="26" fillId="0" borderId="21" xfId="0" applyNumberFormat="1" applyFont="1" applyBorder="1"/>
    <xf numFmtId="3" fontId="20" fillId="0" borderId="21" xfId="1" applyNumberFormat="1" applyFont="1" applyBorder="1" applyAlignment="1" applyProtection="1">
      <alignment vertical="center" wrapText="1"/>
      <protection locked="0"/>
    </xf>
    <xf numFmtId="0" fontId="20" fillId="0" borderId="21" xfId="1" applyFont="1" applyBorder="1" applyAlignment="1" applyProtection="1">
      <alignment vertical="center"/>
      <protection locked="0"/>
    </xf>
    <xf numFmtId="0" fontId="20" fillId="0" borderId="21" xfId="1" applyFont="1" applyBorder="1" applyAlignment="1" applyProtection="1">
      <alignment vertical="center" wrapText="1"/>
      <protection locked="0"/>
    </xf>
    <xf numFmtId="14" fontId="20" fillId="0" borderId="21" xfId="35" applyNumberFormat="1" applyFont="1" applyFill="1" applyBorder="1" applyAlignment="1" applyProtection="1">
      <alignment vertical="center" wrapText="1"/>
      <protection locked="0"/>
    </xf>
    <xf numFmtId="0" fontId="20" fillId="0" borderId="21" xfId="35" applyNumberFormat="1" applyFont="1" applyFill="1" applyBorder="1" applyAlignment="1" applyProtection="1">
      <alignment horizontal="left" vertical="center" wrapText="1"/>
      <protection locked="0"/>
    </xf>
    <xf numFmtId="49" fontId="20" fillId="0" borderId="21" xfId="1" applyNumberFormat="1" applyFont="1" applyBorder="1" applyAlignment="1" applyProtection="1">
      <alignment vertical="center" wrapText="1"/>
      <protection locked="0"/>
    </xf>
    <xf numFmtId="49" fontId="14" fillId="18" borderId="21" xfId="0" applyNumberFormat="1" applyFont="1" applyFill="1" applyBorder="1" applyAlignment="1" applyProtection="1">
      <alignment horizontal="center"/>
      <protection locked="0" hidden="1"/>
    </xf>
    <xf numFmtId="1" fontId="20" fillId="0" borderId="21" xfId="1" applyNumberFormat="1" applyFont="1" applyBorder="1" applyAlignment="1" applyProtection="1">
      <alignment vertical="center" wrapText="1"/>
      <protection locked="0"/>
    </xf>
    <xf numFmtId="49" fontId="31" fillId="18" borderId="21" xfId="0" applyNumberFormat="1" applyFont="1" applyFill="1" applyBorder="1" applyAlignment="1" applyProtection="1">
      <alignment horizontal="center"/>
      <protection locked="0" hidden="1"/>
    </xf>
    <xf numFmtId="49" fontId="22" fillId="18" borderId="33" xfId="0" applyNumberFormat="1" applyFont="1" applyFill="1" applyBorder="1" applyAlignment="1" applyProtection="1">
      <alignment horizontal="center" wrapText="1"/>
      <protection hidden="1"/>
    </xf>
    <xf numFmtId="49" fontId="19" fillId="20" borderId="20" xfId="0" applyNumberFormat="1" applyFont="1" applyFill="1" applyBorder="1" applyAlignment="1" applyProtection="1">
      <alignment horizontal="center" vertical="center" wrapText="1"/>
      <protection hidden="1"/>
    </xf>
    <xf numFmtId="49" fontId="19" fillId="20" borderId="20" xfId="0" applyNumberFormat="1" applyFont="1" applyFill="1" applyBorder="1" applyAlignment="1" applyProtection="1">
      <alignment vertical="center" wrapText="1"/>
      <protection hidden="1"/>
    </xf>
    <xf numFmtId="1" fontId="19" fillId="20" borderId="20" xfId="0" applyNumberFormat="1" applyFont="1" applyFill="1" applyBorder="1" applyAlignment="1" applyProtection="1">
      <alignment horizontal="center" vertical="center" wrapText="1"/>
      <protection hidden="1"/>
    </xf>
    <xf numFmtId="49" fontId="19" fillId="20" borderId="3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34" xfId="1" applyFont="1" applyBorder="1" applyAlignment="1" applyProtection="1">
      <alignment horizontal="center" vertical="center"/>
      <protection locked="0"/>
    </xf>
    <xf numFmtId="49" fontId="20" fillId="0" borderId="28" xfId="1" applyNumberFormat="1" applyFont="1" applyBorder="1" applyAlignment="1" applyProtection="1">
      <alignment vertical="center" wrapText="1"/>
      <protection locked="0"/>
    </xf>
    <xf numFmtId="49" fontId="30" fillId="0" borderId="21" xfId="1" applyNumberFormat="1" applyFont="1" applyBorder="1" applyAlignment="1" applyProtection="1">
      <alignment vertical="center" wrapText="1"/>
      <protection locked="0"/>
    </xf>
    <xf numFmtId="49" fontId="30" fillId="0" borderId="28" xfId="1" applyNumberFormat="1" applyFont="1" applyBorder="1" applyAlignment="1" applyProtection="1">
      <alignment vertical="center" wrapText="1"/>
      <protection locked="0"/>
    </xf>
    <xf numFmtId="0" fontId="20" fillId="0" borderId="21" xfId="1" applyFont="1" applyBorder="1" applyAlignment="1" applyProtection="1">
      <alignment horizontal="left" vertical="center"/>
      <protection locked="0"/>
    </xf>
    <xf numFmtId="0" fontId="20" fillId="0" borderId="21" xfId="1" applyFont="1" applyBorder="1" applyAlignment="1" applyProtection="1">
      <alignment horizontal="center" vertical="center" wrapText="1"/>
      <protection locked="0"/>
    </xf>
    <xf numFmtId="3" fontId="20" fillId="0" borderId="21" xfId="1" applyNumberFormat="1" applyFont="1" applyBorder="1" applyAlignment="1">
      <alignment vertical="center" wrapText="1"/>
    </xf>
    <xf numFmtId="0" fontId="20" fillId="0" borderId="31" xfId="1" applyFont="1" applyBorder="1" applyAlignment="1" applyProtection="1">
      <alignment horizontal="center" vertical="center"/>
      <protection locked="0"/>
    </xf>
    <xf numFmtId="0" fontId="20" fillId="0" borderId="35" xfId="1" applyFont="1" applyBorder="1" applyAlignment="1" applyProtection="1">
      <alignment vertical="center"/>
      <protection locked="0"/>
    </xf>
    <xf numFmtId="0" fontId="20" fillId="0" borderId="35" xfId="1" applyFont="1" applyBorder="1" applyAlignment="1" applyProtection="1">
      <alignment horizontal="left" vertical="center"/>
      <protection locked="0"/>
    </xf>
    <xf numFmtId="0" fontId="20" fillId="0" borderId="35" xfId="1" applyFont="1" applyBorder="1" applyAlignment="1" applyProtection="1">
      <alignment vertical="center" wrapText="1"/>
      <protection locked="0"/>
    </xf>
    <xf numFmtId="0" fontId="20" fillId="0" borderId="35" xfId="1" applyFont="1" applyBorder="1" applyAlignment="1" applyProtection="1">
      <alignment horizontal="center" vertical="center" wrapText="1"/>
      <protection locked="0"/>
    </xf>
    <xf numFmtId="3" fontId="20" fillId="0" borderId="35" xfId="1" applyNumberFormat="1" applyFont="1" applyBorder="1" applyAlignment="1">
      <alignment vertical="center" wrapText="1"/>
    </xf>
    <xf numFmtId="3" fontId="20" fillId="0" borderId="35" xfId="1" applyNumberFormat="1" applyFont="1" applyBorder="1" applyAlignment="1" applyProtection="1">
      <alignment vertical="center" wrapText="1"/>
      <protection locked="0"/>
    </xf>
    <xf numFmtId="14" fontId="20" fillId="0" borderId="35" xfId="35" applyNumberFormat="1" applyFont="1" applyFill="1" applyBorder="1" applyAlignment="1" applyProtection="1">
      <alignment vertical="center" wrapText="1"/>
      <protection locked="0"/>
    </xf>
    <xf numFmtId="0" fontId="20" fillId="0" borderId="35" xfId="35" applyNumberFormat="1" applyFont="1" applyFill="1" applyBorder="1" applyAlignment="1" applyProtection="1">
      <alignment horizontal="left" vertical="center" wrapText="1"/>
      <protection locked="0"/>
    </xf>
    <xf numFmtId="49" fontId="20" fillId="0" borderId="35" xfId="1" applyNumberFormat="1" applyFont="1" applyBorder="1" applyAlignment="1" applyProtection="1">
      <alignment vertical="center" wrapText="1"/>
      <protection locked="0"/>
    </xf>
    <xf numFmtId="49" fontId="14" fillId="18" borderId="35" xfId="0" applyNumberFormat="1" applyFont="1" applyFill="1" applyBorder="1" applyAlignment="1" applyProtection="1">
      <alignment horizontal="center"/>
      <protection locked="0" hidden="1"/>
    </xf>
    <xf numFmtId="1" fontId="20" fillId="0" borderId="35" xfId="1" applyNumberFormat="1" applyFont="1" applyBorder="1" applyAlignment="1" applyProtection="1">
      <alignment vertical="center" wrapText="1"/>
      <protection locked="0"/>
    </xf>
    <xf numFmtId="49" fontId="20" fillId="0" borderId="30" xfId="1" applyNumberFormat="1" applyFont="1" applyBorder="1" applyAlignment="1" applyProtection="1">
      <alignment vertical="center" wrapText="1"/>
      <protection locked="0"/>
    </xf>
    <xf numFmtId="0" fontId="24" fillId="21" borderId="10" xfId="37" applyFont="1" applyFill="1" applyBorder="1" applyAlignment="1" applyProtection="1">
      <alignment horizontal="center" vertical="center" wrapText="1"/>
      <protection locked="0" hidden="1"/>
    </xf>
    <xf numFmtId="0" fontId="25" fillId="21" borderId="10" xfId="37" applyFont="1" applyFill="1" applyBorder="1" applyAlignment="1" applyProtection="1">
      <alignment horizontal="center" vertical="center" wrapText="1"/>
      <protection locked="0" hidden="1"/>
    </xf>
    <xf numFmtId="3" fontId="25" fillId="21" borderId="15" xfId="37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6" applyFont="1" applyFill="1" applyAlignment="1">
      <alignment horizontal="center" vertical="center" wrapText="1"/>
    </xf>
    <xf numFmtId="0" fontId="11" fillId="0" borderId="0" xfId="0" applyFont="1" applyFill="1"/>
    <xf numFmtId="0" fontId="20" fillId="0" borderId="0" xfId="6" applyFont="1" applyFill="1" applyAlignment="1">
      <alignment horizontal="center" vertical="center"/>
    </xf>
    <xf numFmtId="49" fontId="19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/>
    <xf numFmtId="0" fontId="20" fillId="22" borderId="34" xfId="1" applyFont="1" applyFill="1" applyBorder="1" applyAlignment="1" applyProtection="1">
      <alignment horizontal="center" vertical="center"/>
      <protection locked="0"/>
    </xf>
    <xf numFmtId="49" fontId="26" fillId="22" borderId="21" xfId="0" applyNumberFormat="1" applyFont="1" applyFill="1" applyBorder="1"/>
    <xf numFmtId="0" fontId="20" fillId="22" borderId="21" xfId="1" applyFont="1" applyFill="1" applyBorder="1" applyAlignment="1" applyProtection="1">
      <alignment vertical="center"/>
      <protection locked="0"/>
    </xf>
    <xf numFmtId="0" fontId="20" fillId="22" borderId="21" xfId="1" applyFont="1" applyFill="1" applyBorder="1" applyAlignment="1" applyProtection="1">
      <alignment vertical="center" wrapText="1"/>
      <protection locked="0"/>
    </xf>
    <xf numFmtId="0" fontId="26" fillId="22" borderId="21" xfId="0" applyFont="1" applyFill="1" applyBorder="1"/>
    <xf numFmtId="0" fontId="0" fillId="22" borderId="21" xfId="0" applyFill="1" applyBorder="1"/>
    <xf numFmtId="14" fontId="32" fillId="22" borderId="21" xfId="35" applyNumberFormat="1" applyFont="1" applyFill="1" applyBorder="1" applyAlignment="1" applyProtection="1">
      <alignment vertical="center" wrapText="1"/>
      <protection locked="0"/>
    </xf>
    <xf numFmtId="0" fontId="20" fillId="22" borderId="21" xfId="35" applyNumberFormat="1" applyFont="1" applyFill="1" applyBorder="1" applyAlignment="1" applyProtection="1">
      <alignment horizontal="left" vertical="center" wrapText="1"/>
      <protection locked="0"/>
    </xf>
    <xf numFmtId="49" fontId="20" fillId="22" borderId="21" xfId="1" applyNumberFormat="1" applyFont="1" applyFill="1" applyBorder="1" applyAlignment="1" applyProtection="1">
      <alignment vertical="center" wrapText="1"/>
      <protection locked="0"/>
    </xf>
    <xf numFmtId="49" fontId="14" fillId="22" borderId="21" xfId="0" applyNumberFormat="1" applyFont="1" applyFill="1" applyBorder="1" applyAlignment="1" applyProtection="1">
      <alignment horizontal="center"/>
      <protection locked="0" hidden="1"/>
    </xf>
    <xf numFmtId="1" fontId="20" fillId="22" borderId="21" xfId="1" applyNumberFormat="1" applyFont="1" applyFill="1" applyBorder="1" applyAlignment="1" applyProtection="1">
      <alignment vertical="center" wrapText="1"/>
      <protection locked="0"/>
    </xf>
    <xf numFmtId="49" fontId="20" fillId="22" borderId="28" xfId="1" applyNumberFormat="1" applyFont="1" applyFill="1" applyBorder="1" applyAlignment="1" applyProtection="1">
      <alignment vertical="center" wrapText="1"/>
      <protection locked="0"/>
    </xf>
    <xf numFmtId="0" fontId="9" fillId="22" borderId="0" xfId="0" applyFont="1" applyFill="1"/>
    <xf numFmtId="0" fontId="19" fillId="19" borderId="5" xfId="37" applyFont="1" applyFill="1" applyBorder="1" applyAlignment="1" applyProtection="1">
      <alignment horizontal="center" vertical="center" wrapText="1"/>
      <protection hidden="1"/>
    </xf>
    <xf numFmtId="0" fontId="19" fillId="19" borderId="7" xfId="37" applyFont="1" applyFill="1" applyBorder="1" applyAlignment="1" applyProtection="1">
      <alignment horizontal="center" vertical="center" wrapText="1"/>
      <protection hidden="1"/>
    </xf>
    <xf numFmtId="0" fontId="19" fillId="19" borderId="8" xfId="37" applyFont="1" applyFill="1" applyBorder="1" applyAlignment="1" applyProtection="1">
      <alignment horizontal="center" vertical="center" wrapText="1"/>
      <protection hidden="1"/>
    </xf>
    <xf numFmtId="0" fontId="19" fillId="19" borderId="6" xfId="37" applyFont="1" applyFill="1" applyBorder="1" applyAlignment="1" applyProtection="1">
      <alignment horizontal="center" vertical="center" wrapText="1"/>
      <protection hidden="1"/>
    </xf>
    <xf numFmtId="0" fontId="0" fillId="0" borderId="21" xfId="0" applyBorder="1" applyAlignment="1">
      <alignment horizontal="left"/>
    </xf>
    <xf numFmtId="49" fontId="28" fillId="20" borderId="22" xfId="0" applyNumberFormat="1" applyFont="1" applyFill="1" applyBorder="1" applyAlignment="1" applyProtection="1">
      <alignment horizontal="center" vertical="center" wrapText="1"/>
      <protection hidden="1"/>
    </xf>
    <xf numFmtId="49" fontId="28" fillId="20" borderId="24" xfId="0" applyNumberFormat="1" applyFont="1" applyFill="1" applyBorder="1" applyAlignment="1" applyProtection="1">
      <alignment horizontal="center" vertical="center" wrapText="1"/>
      <protection hidden="1"/>
    </xf>
    <xf numFmtId="49" fontId="28" fillId="20" borderId="25" xfId="0" applyNumberFormat="1" applyFont="1" applyFill="1" applyBorder="1" applyAlignment="1" applyProtection="1">
      <alignment horizontal="center" vertical="center" wrapText="1"/>
      <protection hidden="1"/>
    </xf>
    <xf numFmtId="0" fontId="28" fillId="19" borderId="19" xfId="37" applyFont="1" applyFill="1" applyBorder="1" applyAlignment="1" applyProtection="1">
      <alignment horizontal="center" vertical="center" wrapText="1"/>
      <protection hidden="1"/>
    </xf>
    <xf numFmtId="0" fontId="28" fillId="19" borderId="26" xfId="37" applyFont="1" applyFill="1" applyBorder="1" applyAlignment="1" applyProtection="1">
      <alignment horizontal="center" vertical="center" wrapText="1"/>
      <protection hidden="1"/>
    </xf>
    <xf numFmtId="0" fontId="28" fillId="19" borderId="27" xfId="37" applyFont="1" applyFill="1" applyBorder="1" applyAlignment="1" applyProtection="1">
      <alignment horizontal="center" vertical="center" wrapText="1"/>
      <protection hidden="1"/>
    </xf>
    <xf numFmtId="0" fontId="28" fillId="19" borderId="7" xfId="37" applyFont="1" applyFill="1" applyBorder="1" applyAlignment="1" applyProtection="1">
      <alignment horizontal="center" vertical="center" wrapText="1"/>
      <protection hidden="1"/>
    </xf>
    <xf numFmtId="0" fontId="28" fillId="19" borderId="0" xfId="37" applyFont="1" applyFill="1" applyBorder="1" applyAlignment="1" applyProtection="1">
      <alignment horizontal="center" vertical="center" wrapText="1"/>
      <protection hidden="1"/>
    </xf>
    <xf numFmtId="49" fontId="29" fillId="18" borderId="8" xfId="0" applyNumberFormat="1" applyFont="1" applyFill="1" applyBorder="1" applyAlignment="1" applyProtection="1">
      <alignment horizontal="center" wrapText="1"/>
      <protection hidden="1"/>
    </xf>
    <xf numFmtId="49" fontId="29" fillId="18" borderId="29" xfId="0" applyNumberFormat="1" applyFont="1" applyFill="1" applyBorder="1" applyAlignment="1" applyProtection="1">
      <alignment horizontal="center" wrapText="1"/>
      <protection hidden="1"/>
    </xf>
    <xf numFmtId="49" fontId="28" fillId="19" borderId="7" xfId="36" applyNumberFormat="1" applyFont="1" applyFill="1" applyBorder="1" applyAlignment="1" applyProtection="1">
      <alignment horizontal="center" vertical="center"/>
      <protection hidden="1"/>
    </xf>
    <xf numFmtId="49" fontId="28" fillId="19" borderId="0" xfId="36" applyNumberFormat="1" applyFont="1" applyFill="1" applyBorder="1" applyAlignment="1" applyProtection="1">
      <alignment horizontal="center" vertical="center"/>
      <protection hidden="1"/>
    </xf>
    <xf numFmtId="49" fontId="28" fillId="19" borderId="23" xfId="36" applyNumberFormat="1" applyFont="1" applyFill="1" applyBorder="1" applyAlignment="1" applyProtection="1">
      <alignment horizontal="center" vertical="center"/>
      <protection hidden="1"/>
    </xf>
    <xf numFmtId="0" fontId="28" fillId="19" borderId="6" xfId="37" applyFont="1" applyFill="1" applyBorder="1" applyAlignment="1" applyProtection="1">
      <alignment horizontal="center" vertical="center" wrapText="1"/>
      <protection hidden="1"/>
    </xf>
    <xf numFmtId="0" fontId="28" fillId="19" borderId="8" xfId="37" applyFont="1" applyFill="1" applyBorder="1" applyAlignment="1" applyProtection="1">
      <alignment horizontal="center" vertical="center" wrapText="1"/>
      <protection hidden="1"/>
    </xf>
  </cellXfs>
  <cellStyles count="38">
    <cellStyle name="%" xfId="1"/>
    <cellStyle name="% 2" xfId="2"/>
    <cellStyle name="Collegamento ipertestuale" xfId="37" builtinId="8"/>
    <cellStyle name="Normale" xfId="0" builtinId="0"/>
    <cellStyle name="Normale 2" xfId="3"/>
    <cellStyle name="Normale 2 2" xfId="4"/>
    <cellStyle name="Normale 3" xfId="5"/>
    <cellStyle name="Normale 3 2" xfId="6"/>
    <cellStyle name="Normale 4" xfId="7"/>
    <cellStyle name="Percentuale" xfId="35" builtinId="5"/>
    <cellStyle name="SAPBEXaggData" xfId="8"/>
    <cellStyle name="SAPBEXaggDataEmph" xfId="9"/>
    <cellStyle name="SAPBEXaggItem" xfId="10"/>
    <cellStyle name="SAPBEXchaText" xfId="1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headerItem" xfId="25"/>
    <cellStyle name="SAPBEXheaderText" xfId="26"/>
    <cellStyle name="SAPBEXresData" xfId="27"/>
    <cellStyle name="SAPBEXresDataEmph" xfId="28"/>
    <cellStyle name="SAPBEXresItem" xfId="29"/>
    <cellStyle name="SAPBEXstdData" xfId="30"/>
    <cellStyle name="SAPBEXstdDataEmph" xfId="31"/>
    <cellStyle name="SAPBEXstdItem" xfId="32"/>
    <cellStyle name="SAPBEXtitle" xfId="33"/>
    <cellStyle name="SAPBEXundefined" xfId="34"/>
    <cellStyle name="Titolo 1" xfId="36" builtinId="16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1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2" name="AutoShape 19" descr="Risultati immagini per edison energ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001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3" name="AutoShape 19" descr="Risultati immagini per edison energi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001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4" name="AutoShape 19" descr="Risultati immagini per edison energi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00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123825</xdr:rowOff>
    </xdr:to>
    <xdr:sp macro="" textlink="">
      <xdr:nvSpPr>
        <xdr:cNvPr id="5" name="AutoShape 19" descr="Risultati immagini per edison energi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123825</xdr:rowOff>
    </xdr:to>
    <xdr:sp macro="" textlink="">
      <xdr:nvSpPr>
        <xdr:cNvPr id="6" name="AutoShape 19" descr="Risultati immagini per edison energi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7" name="AutoShape 19" descr="Risultati immagini per edison energia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314575" y="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8" name="AutoShape 19" descr="Risultati immagini per edison energi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9" name="AutoShape 19" descr="Risultati immagini per edison energia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162550" y="2000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114300</xdr:rowOff>
    </xdr:to>
    <xdr:sp macro="" textlink="">
      <xdr:nvSpPr>
        <xdr:cNvPr id="10" name="AutoShape 19" descr="Risultati immagini per edison energi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162550" y="4000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11" name="AutoShape 19" descr="Risultati immagini per edison energia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314575" y="6000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12" name="AutoShape 19" descr="Risultati immagini per edison energia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001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20" name="ElencoEE" displayName="ElencoEE" ref="A14:AU63" totalsRowShown="0" headerRowDxfId="51" dataDxfId="49" headerRowBorderDxfId="50" tableBorderDxfId="48" totalsRowBorderDxfId="47" dataCellStyle="%">
  <sortState ref="A15:N63">
    <sortCondition ref="H15:H63"/>
    <sortCondition descending="1" ref="K15:K63"/>
  </sortState>
  <tableColumns count="47">
    <tableColumn id="1" name="Colonna1" dataDxfId="46" dataCellStyle="%"/>
    <tableColumn id="2" name="POD" dataDxfId="45" dataCellStyle="%"/>
    <tableColumn id="3" name="INDIRIZZO" dataDxfId="44" dataCellStyle="%"/>
    <tableColumn id="4" name="NUMERO CIVICO" dataDxfId="43" dataCellStyle="%"/>
    <tableColumn id="5" name="COMUNE/LOCALITA'" dataDxfId="42" dataCellStyle="%"/>
    <tableColumn id="9" name="PROVINCIA" dataDxfId="41" dataCellStyle="%"/>
    <tableColumn id="10" name="CAP" dataDxfId="40" dataCellStyle="%"/>
    <tableColumn id="12" name="TENSIONE" dataDxfId="39" dataCellStyle="%"/>
    <tableColumn id="25" name="POTENZA IMPEGNATA (kW)" dataDxfId="38" dataCellStyle="%"/>
    <tableColumn id="26" name="POTENZA DISPONIBILE (kW)" dataDxfId="37" dataCellStyle="%"/>
    <tableColumn id="17" name="TIPO CONTATORE" dataDxfId="36" dataCellStyle="%"/>
    <tableColumn id="18" name="USO" dataDxfId="35" dataCellStyle="%"/>
    <tableColumn id="28" name="CONSUMI ANNUI (kWh)" dataDxfId="34" dataCellStyle="%"/>
    <tableColumn id="8" name="DATA ATTIVAZIONE" dataDxfId="33" dataCellStyle="Percentuale"/>
    <tableColumn id="6" name="FORNITORE USCENTE" dataDxfId="32" dataCellStyle="Percentuale"/>
    <tableColumn id="7" name="RAGIONE SOCIALE" dataDxfId="31" dataCellStyle="%">
      <calculatedColumnFormula>IF(ElencoEE[[#This Row],[POD]]="","",$B$7)</calculatedColumnFormula>
    </tableColumn>
    <tableColumn id="11" name="P.IVA" dataDxfId="30" dataCellStyle="%">
      <calculatedColumnFormula>IF(ElencoEE[[#This Row],[POD]]="","",$C$7)</calculatedColumnFormula>
    </tableColumn>
    <tableColumn id="13" name="CODICE FISCALE" dataDxfId="29" dataCellStyle="%">
      <calculatedColumnFormula>IF(ElencoEE[[#This Row],[POD]]="","",$D$7)</calculatedColumnFormula>
    </tableColumn>
    <tableColumn id="14" name="INDIRIZZO cliente" dataDxfId="28" dataCellStyle="%">
      <calculatedColumnFormula>IF(ElencoEE[[#This Row],[POD]]="","",$E$7)</calculatedColumnFormula>
    </tableColumn>
    <tableColumn id="15" name="civico" dataDxfId="27" dataCellStyle="%"/>
    <tableColumn id="16" name="COMUNE" dataDxfId="26" dataCellStyle="%">
      <calculatedColumnFormula>IF(ElencoEE[[#This Row],[POD]]="","",$G$7)</calculatedColumnFormula>
    </tableColumn>
    <tableColumn id="19" name="PROV." dataDxfId="25" dataCellStyle="%">
      <calculatedColumnFormula>IF(ElencoEE[[#This Row],[POD]]="","",$H$7)</calculatedColumnFormula>
    </tableColumn>
    <tableColumn id="20" name="CAP  " dataDxfId="24" dataCellStyle="%">
      <calculatedColumnFormula>IF(ElencoEE[[#This Row],[POD]]="","",$I$7)</calculatedColumnFormula>
    </tableColumn>
    <tableColumn id="21" name="INTESTAZIONE" dataDxfId="23" dataCellStyle="%">
      <calculatedColumnFormula>IF(ElencoEE[[#This Row],[POD]]="","",$B$7)</calculatedColumnFormula>
    </tableColumn>
    <tableColumn id="22" name="Via" dataDxfId="22" dataCellStyle="%">
      <calculatedColumnFormula>IF(ElencoEE[[#This Row],[POD]]="","",$E$7)</calculatedColumnFormula>
    </tableColumn>
    <tableColumn id="23" name="civico  " dataDxfId="21" dataCellStyle="%"/>
    <tableColumn id="24" name="COMUNE  " dataDxfId="20" dataCellStyle="%">
      <calculatedColumnFormula>IF(ElencoEE[[#This Row],[POD]]="","",$G$7)</calculatedColumnFormula>
    </tableColumn>
    <tableColumn id="27" name="PROV" dataDxfId="19" dataCellStyle="%">
      <calculatedColumnFormula>IF(ElencoEE[[#This Row],[POD]]="","",$H$7)</calculatedColumnFormula>
    </tableColumn>
    <tableColumn id="29" name="CAP   " dataDxfId="18" dataCellStyle="%">
      <calculatedColumnFormula>IF(ElencoEE[[#This Row],[POD]]="","",$I$7)</calculatedColumnFormula>
    </tableColumn>
    <tableColumn id="30" name="FATTURA ELETTRONICA" dataDxfId="17" dataCellStyle="%">
      <calculatedColumnFormula>IF(ElencoEE[[#This Row],[POD]]="","","SI")</calculatedColumnFormula>
    </tableColumn>
    <tableColumn id="31" name="CODICE UNICO UFFICO (IPA)" dataDxfId="16" dataCellStyle="%">
      <calculatedColumnFormula>IF(ElencoEE[[#This Row],[POD]]="","",$C$9)</calculatedColumnFormula>
    </tableColumn>
    <tableColumn id="32" name="CF FATTURA ELETTRON." dataDxfId="15" dataCellStyle="%">
      <calculatedColumnFormula>IF(ElencoEE[[#This Row],[POD]]="","",$D$9)</calculatedColumnFormula>
    </tableColumn>
    <tableColumn id="33" name="CIG DERIVATO" dataDxfId="14" dataCellStyle="%">
      <calculatedColumnFormula>IF(ElencoEE[[#This Row],[POD]]="","",$E$9)</calculatedColumnFormula>
    </tableColumn>
    <tableColumn id="34" name="FATTURA AGGREG." dataDxfId="13" dataCellStyle="%">
      <calculatedColumnFormula>IF(ElencoEE[[#This Row],[POD]]="","",$F$9)</calculatedColumnFormula>
    </tableColumn>
    <tableColumn id="35" name="MODALITA' AGGREGAZIONE" dataDxfId="12" dataCellStyle="%"/>
    <tableColumn id="36" name="CENTRO DI COSTO" dataDxfId="11" dataCellStyle="%"/>
    <tableColumn id="37" name="TRATTAMENTO IVA" dataDxfId="10" dataCellStyle="%"/>
    <tableColumn id="38" name="SPLIT PAYMENT" dataDxfId="9" dataCellStyle="%">
      <calculatedColumnFormula>IF(ElencoEE[[#This Row],[POD]]="","",$G$9)</calculatedColumnFormula>
    </tableColumn>
    <tableColumn id="39" name="OPZIONE VERDE" dataDxfId="8" dataCellStyle="%">
      <calculatedColumnFormula>IF(ElencoEE[[#This Row],[POD]]="","",$H$9)</calculatedColumnFormula>
    </tableColumn>
    <tableColumn id="40" name="TRATTENUTA 0,5% DPR N. 207/2010" dataDxfId="7" dataCellStyle="%">
      <calculatedColumnFormula>IF(ElencoEE[[#This Row],[POD]]="","","NO")</calculatedColumnFormula>
    </tableColumn>
    <tableColumn id="41" name="AGEVOLAZIONE ACCISE" dataDxfId="6" dataCellStyle="%">
      <calculatedColumnFormula>IF(ElencoEE[[#This Row],[POD]]="","","NO")</calculatedColumnFormula>
    </tableColumn>
    <tableColumn id="42" name="TIPO DI SPEDIZIONE" dataDxfId="5" dataCellStyle="%">
      <calculatedColumnFormula>IF(ElencoEE[[#This Row],[POD]]="","","EMAIL")</calculatedColumnFormula>
    </tableColumn>
    <tableColumn id="43" name="EMAIL SPEDIZIONE" dataDxfId="4" dataCellStyle="%">
      <calculatedColumnFormula>IF(ElencoEE[[#This Row],[POD]]="","",$F$11)</calculatedColumnFormula>
    </tableColumn>
    <tableColumn id="44" name="MODALITA' PAGAMENTO" dataDxfId="3" dataCellStyle="%">
      <calculatedColumnFormula>IF(ElencoEE[[#This Row],[POD]]="","",$I$9)</calculatedColumnFormula>
    </tableColumn>
    <tableColumn id="45" name="RECESSO" dataDxfId="2" dataCellStyle="%">
      <calculatedColumnFormula>IF(ElencoEE[[#This Row],[POD]]="","","NO (NON OCCORRE, IN SCADENZA CONTRATTO)")</calculatedColumnFormula>
    </tableColumn>
    <tableColumn id="46" name="GIORNI PREVISTI _x000a_RECESSO" dataDxfId="1" dataCellStyle="%"/>
    <tableColumn id="47" name="EVENTUALI NOTE" dataDxfId="0" dataCellStyle="%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theme="6" tint="-0.499984740745262"/>
    <pageSetUpPr fitToPage="1"/>
  </sheetPr>
  <dimension ref="A1:AU63"/>
  <sheetViews>
    <sheetView showGridLines="0" tabSelected="1" zoomScale="70" zoomScaleNormal="70" zoomScaleSheetLayoutView="120" zoomScalePageLayoutView="78" workbookViewId="0">
      <selection activeCell="L16" sqref="L16"/>
    </sheetView>
  </sheetViews>
  <sheetFormatPr defaultColWidth="141.28515625" defaultRowHeight="15" customHeight="1" x14ac:dyDescent="0.25"/>
  <cols>
    <col min="1" max="1" width="9.85546875" style="16" bestFit="1" customWidth="1"/>
    <col min="2" max="2" width="48.28515625" style="3" bestFit="1" customWidth="1"/>
    <col min="3" max="3" width="20.42578125" style="3" customWidth="1"/>
    <col min="4" max="4" width="20.140625" style="3" customWidth="1"/>
    <col min="5" max="6" width="16.42578125" style="3" customWidth="1"/>
    <col min="7" max="7" width="15.7109375" style="3" customWidth="1"/>
    <col min="8" max="9" width="16.42578125" style="3" customWidth="1"/>
    <col min="10" max="13" width="11.7109375" style="3" customWidth="1"/>
    <col min="14" max="14" width="12.85546875" style="95" bestFit="1" customWidth="1"/>
    <col min="15" max="15" width="11.7109375" style="1" customWidth="1"/>
    <col min="16" max="16" width="11.7109375" style="3" customWidth="1"/>
    <col min="17" max="18" width="13.7109375" style="3" customWidth="1"/>
    <col min="19" max="19" width="11.7109375" style="3" customWidth="1"/>
    <col min="20" max="20" width="6.140625" style="3" customWidth="1"/>
    <col min="21" max="21" width="11.7109375" style="3" customWidth="1"/>
    <col min="22" max="23" width="8" style="3" customWidth="1"/>
    <col min="24" max="25" width="11.7109375" style="3" customWidth="1"/>
    <col min="26" max="26" width="5.42578125" style="3" customWidth="1"/>
    <col min="27" max="27" width="10.5703125" style="3" bestFit="1" customWidth="1"/>
    <col min="28" max="28" width="7.28515625" style="3" bestFit="1" customWidth="1"/>
    <col min="29" max="29" width="5.85546875" style="3" bestFit="1" customWidth="1"/>
    <col min="30" max="30" width="11.42578125" style="3" customWidth="1"/>
    <col min="31" max="31" width="11.7109375" style="3" customWidth="1"/>
    <col min="32" max="32" width="13.7109375" style="3" customWidth="1"/>
    <col min="33" max="36" width="11.7109375" style="3" customWidth="1"/>
    <col min="37" max="37" width="7.5703125" style="3" customWidth="1"/>
    <col min="38" max="41" width="11.7109375" style="3" customWidth="1"/>
    <col min="42" max="42" width="8.7109375" style="3" customWidth="1"/>
    <col min="43" max="47" width="11.7109375" style="3" customWidth="1"/>
    <col min="48" max="177" width="141.28515625" style="3" customWidth="1"/>
    <col min="178" max="184" width="9.140625" style="3" customWidth="1"/>
    <col min="185" max="185" width="141.28515625" style="3" customWidth="1"/>
    <col min="186" max="188" width="9.140625" style="3" customWidth="1"/>
    <col min="189" max="189" width="141.28515625" style="3" customWidth="1"/>
    <col min="190" max="192" width="9.140625" style="3" customWidth="1"/>
    <col min="193" max="193" width="141.28515625" style="3" customWidth="1"/>
    <col min="194" max="195" width="9.140625" style="3" customWidth="1"/>
    <col min="196" max="196" width="141.28515625" style="3" customWidth="1"/>
    <col min="197" max="198" width="9.140625" style="3" customWidth="1"/>
    <col min="199" max="16384" width="141.28515625" style="3"/>
  </cols>
  <sheetData>
    <row r="1" spans="1:47" ht="21" x14ac:dyDescent="0.25">
      <c r="A1" s="4"/>
      <c r="B1" s="5" t="s">
        <v>3</v>
      </c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91"/>
    </row>
    <row r="2" spans="1:47" ht="15.75" thickBot="1" x14ac:dyDescent="0.3">
      <c r="A2" s="4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1"/>
    </row>
    <row r="3" spans="1:47" ht="15.75" thickBot="1" x14ac:dyDescent="0.3">
      <c r="A3" s="4"/>
      <c r="B3" s="9" t="s">
        <v>43</v>
      </c>
      <c r="C3" s="10"/>
      <c r="D3" s="10"/>
      <c r="E3" s="10"/>
      <c r="F3" s="10"/>
      <c r="G3" s="10"/>
      <c r="H3" s="10"/>
      <c r="I3" s="11"/>
      <c r="J3" s="8"/>
      <c r="K3" s="8"/>
      <c r="L3" s="8"/>
      <c r="M3" s="8"/>
      <c r="N3" s="91"/>
    </row>
    <row r="4" spans="1:47" ht="64.5" thickBot="1" x14ac:dyDescent="0.3">
      <c r="A4" s="4"/>
      <c r="B4" s="46" t="s">
        <v>44</v>
      </c>
      <c r="C4" s="20" t="s">
        <v>45</v>
      </c>
      <c r="D4" s="20" t="s">
        <v>46</v>
      </c>
      <c r="E4" s="17" t="s">
        <v>54</v>
      </c>
      <c r="F4" s="17" t="s">
        <v>57</v>
      </c>
      <c r="G4" s="17" t="s">
        <v>56</v>
      </c>
      <c r="H4" s="17" t="s">
        <v>55</v>
      </c>
      <c r="I4" s="17" t="s">
        <v>58</v>
      </c>
      <c r="J4" s="8"/>
      <c r="K4" s="8"/>
      <c r="L4" s="8"/>
      <c r="M4" s="8"/>
      <c r="N4" s="92"/>
      <c r="O4" s="3"/>
    </row>
    <row r="5" spans="1:47" ht="30" customHeight="1" thickBot="1" x14ac:dyDescent="0.3">
      <c r="A5" s="4"/>
      <c r="B5" s="88" t="s">
        <v>139</v>
      </c>
      <c r="C5" s="18">
        <v>1</v>
      </c>
      <c r="D5" s="89" t="s">
        <v>140</v>
      </c>
      <c r="E5" s="90">
        <f>DATEDIF($N$15,"01/07/2026","M")+6</f>
        <v>21</v>
      </c>
      <c r="F5" s="19">
        <f>SUM(M15:M1587)/12*(E5-6)</f>
        <v>0</v>
      </c>
      <c r="G5" s="19">
        <f>SUM(M15:M1587)/12*E5</f>
        <v>0</v>
      </c>
      <c r="H5" s="19">
        <f>F5*0.32</f>
        <v>0</v>
      </c>
      <c r="I5" s="19">
        <f>G5*0.32</f>
        <v>0</v>
      </c>
      <c r="J5" s="8"/>
      <c r="K5" s="8"/>
      <c r="L5" s="8"/>
      <c r="M5" s="8"/>
      <c r="N5" s="92"/>
      <c r="O5" s="3"/>
    </row>
    <row r="6" spans="1:47" ht="26.25" thickBot="1" x14ac:dyDescent="0.3">
      <c r="A6" s="4"/>
      <c r="B6" s="20" t="s">
        <v>4</v>
      </c>
      <c r="C6" s="20" t="s">
        <v>25</v>
      </c>
      <c r="D6" s="20" t="s">
        <v>26</v>
      </c>
      <c r="E6" s="20" t="s">
        <v>14</v>
      </c>
      <c r="F6" s="47"/>
      <c r="G6" s="20" t="s">
        <v>16</v>
      </c>
      <c r="H6" s="20" t="s">
        <v>17</v>
      </c>
      <c r="I6" s="20" t="s">
        <v>0</v>
      </c>
      <c r="J6" s="12"/>
      <c r="K6" s="8"/>
      <c r="L6" s="8"/>
      <c r="M6" s="8"/>
      <c r="N6" s="91"/>
    </row>
    <row r="7" spans="1:47" s="42" customFormat="1" ht="41.25" customHeight="1" thickBot="1" x14ac:dyDescent="0.3">
      <c r="A7" s="43"/>
      <c r="B7" s="44"/>
      <c r="C7" s="44"/>
      <c r="D7" s="44"/>
      <c r="E7" s="44"/>
      <c r="F7" s="48"/>
      <c r="G7" s="44"/>
      <c r="H7" s="44"/>
      <c r="I7" s="44"/>
      <c r="K7" s="8"/>
      <c r="L7" s="8"/>
      <c r="M7" s="8"/>
      <c r="N7" s="91"/>
      <c r="O7" s="45"/>
    </row>
    <row r="8" spans="1:47" ht="26.25" thickBot="1" x14ac:dyDescent="0.3">
      <c r="A8" s="4"/>
      <c r="B8" s="20" t="s">
        <v>28</v>
      </c>
      <c r="C8" s="20" t="s">
        <v>29</v>
      </c>
      <c r="D8" s="20" t="s">
        <v>30</v>
      </c>
      <c r="E8" s="20" t="s">
        <v>2</v>
      </c>
      <c r="F8" s="20" t="s">
        <v>31</v>
      </c>
      <c r="G8" s="20" t="s">
        <v>35</v>
      </c>
      <c r="H8" s="20" t="s">
        <v>36</v>
      </c>
      <c r="I8" s="22" t="s">
        <v>41</v>
      </c>
      <c r="J8" s="12"/>
      <c r="K8" s="8"/>
      <c r="L8" s="8"/>
      <c r="M8" s="8"/>
      <c r="N8" s="91"/>
    </row>
    <row r="9" spans="1:47" s="42" customFormat="1" ht="48.75" customHeight="1" thickBot="1" x14ac:dyDescent="0.3">
      <c r="A9" s="43"/>
      <c r="B9" s="44" t="s">
        <v>59</v>
      </c>
      <c r="C9" s="44"/>
      <c r="D9" s="44"/>
      <c r="E9" s="44"/>
      <c r="F9" s="44" t="s">
        <v>75</v>
      </c>
      <c r="G9" s="44" t="s">
        <v>59</v>
      </c>
      <c r="H9" s="44" t="s">
        <v>75</v>
      </c>
      <c r="I9" s="44" t="s">
        <v>131</v>
      </c>
      <c r="K9" s="8"/>
      <c r="L9" s="8"/>
      <c r="M9" s="8"/>
      <c r="N9" s="91"/>
      <c r="O9" s="45"/>
    </row>
    <row r="10" spans="1:47" ht="38.25" x14ac:dyDescent="0.25">
      <c r="A10" s="3"/>
      <c r="B10" s="23" t="s">
        <v>47</v>
      </c>
      <c r="C10" s="24" t="s">
        <v>48</v>
      </c>
      <c r="D10" s="24" t="s">
        <v>49</v>
      </c>
      <c r="E10" s="24" t="s">
        <v>50</v>
      </c>
      <c r="F10" s="24" t="s">
        <v>51</v>
      </c>
      <c r="G10" s="24" t="s">
        <v>52</v>
      </c>
      <c r="H10" s="25" t="s">
        <v>53</v>
      </c>
      <c r="I10" s="26"/>
      <c r="J10" s="13"/>
      <c r="K10" s="8"/>
      <c r="L10" s="8"/>
      <c r="M10" s="8"/>
      <c r="N10" s="91"/>
    </row>
    <row r="11" spans="1:47" x14ac:dyDescent="0.25">
      <c r="A11" s="4"/>
      <c r="B11" s="50"/>
      <c r="C11" s="44"/>
      <c r="D11" s="44"/>
      <c r="E11" s="21"/>
      <c r="F11" s="21"/>
      <c r="G11" s="51"/>
      <c r="H11" s="21" t="s">
        <v>59</v>
      </c>
      <c r="I11" s="49"/>
      <c r="J11" s="42"/>
      <c r="L11" s="8"/>
      <c r="M11" s="8"/>
      <c r="N11" s="91"/>
    </row>
    <row r="12" spans="1:47" ht="15.75" thickBot="1" x14ac:dyDescent="0.3">
      <c r="A12" s="4"/>
      <c r="M12" s="12"/>
      <c r="N12" s="93"/>
    </row>
    <row r="13" spans="1:47" x14ac:dyDescent="0.25">
      <c r="A13" s="14" t="s">
        <v>6</v>
      </c>
      <c r="B13" s="109" t="s">
        <v>7</v>
      </c>
      <c r="C13" s="109"/>
      <c r="D13" s="109"/>
      <c r="E13" s="109"/>
      <c r="F13" s="109"/>
      <c r="G13" s="109"/>
      <c r="H13" s="110" t="s">
        <v>8</v>
      </c>
      <c r="I13" s="110"/>
      <c r="J13" s="110"/>
      <c r="K13" s="110"/>
      <c r="L13" s="110"/>
      <c r="M13" s="110"/>
      <c r="N13" s="110"/>
      <c r="O13" s="111"/>
      <c r="P13" s="112" t="s">
        <v>9</v>
      </c>
      <c r="Q13" s="110"/>
      <c r="R13" s="110"/>
      <c r="S13" s="110"/>
      <c r="T13" s="110"/>
      <c r="U13" s="110"/>
      <c r="V13" s="110"/>
      <c r="W13" s="111"/>
      <c r="X13" s="112" t="s">
        <v>10</v>
      </c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</row>
    <row r="14" spans="1:47" s="15" customFormat="1" ht="36" collapsed="1" x14ac:dyDescent="0.25">
      <c r="A14" s="63" t="s">
        <v>42</v>
      </c>
      <c r="B14" s="64" t="s">
        <v>1</v>
      </c>
      <c r="C14" s="64" t="s">
        <v>14</v>
      </c>
      <c r="D14" s="65" t="s">
        <v>15</v>
      </c>
      <c r="E14" s="64" t="s">
        <v>16</v>
      </c>
      <c r="F14" s="64" t="s">
        <v>17</v>
      </c>
      <c r="G14" s="64" t="s">
        <v>0</v>
      </c>
      <c r="H14" s="64" t="s">
        <v>18</v>
      </c>
      <c r="I14" s="64" t="s">
        <v>19</v>
      </c>
      <c r="J14" s="64" t="s">
        <v>20</v>
      </c>
      <c r="K14" s="64" t="s">
        <v>21</v>
      </c>
      <c r="L14" s="64" t="s">
        <v>22</v>
      </c>
      <c r="M14" s="66" t="s">
        <v>66</v>
      </c>
      <c r="N14" s="94" t="s">
        <v>23</v>
      </c>
      <c r="O14" s="64" t="s">
        <v>132</v>
      </c>
      <c r="P14" s="64" t="s">
        <v>4</v>
      </c>
      <c r="Q14" s="64" t="s">
        <v>25</v>
      </c>
      <c r="R14" s="64" t="s">
        <v>26</v>
      </c>
      <c r="S14" s="64" t="s">
        <v>60</v>
      </c>
      <c r="T14" s="64" t="s">
        <v>61</v>
      </c>
      <c r="U14" s="64" t="s">
        <v>62</v>
      </c>
      <c r="V14" s="64" t="s">
        <v>64</v>
      </c>
      <c r="W14" s="64" t="s">
        <v>63</v>
      </c>
      <c r="X14" s="64" t="s">
        <v>27</v>
      </c>
      <c r="Y14" s="64" t="s">
        <v>5</v>
      </c>
      <c r="Z14" s="64" t="s">
        <v>65</v>
      </c>
      <c r="AA14" s="64" t="s">
        <v>69</v>
      </c>
      <c r="AB14" s="64" t="s">
        <v>68</v>
      </c>
      <c r="AC14" s="64" t="s">
        <v>67</v>
      </c>
      <c r="AD14" s="64" t="s">
        <v>28</v>
      </c>
      <c r="AE14" s="64" t="s">
        <v>29</v>
      </c>
      <c r="AF14" s="64" t="s">
        <v>70</v>
      </c>
      <c r="AG14" s="64" t="s">
        <v>2</v>
      </c>
      <c r="AH14" s="64" t="s">
        <v>71</v>
      </c>
      <c r="AI14" s="64" t="s">
        <v>32</v>
      </c>
      <c r="AJ14" s="64" t="s">
        <v>33</v>
      </c>
      <c r="AK14" s="64" t="s">
        <v>34</v>
      </c>
      <c r="AL14" s="64" t="s">
        <v>35</v>
      </c>
      <c r="AM14" s="64" t="s">
        <v>36</v>
      </c>
      <c r="AN14" s="64" t="s">
        <v>37</v>
      </c>
      <c r="AO14" s="64" t="s">
        <v>38</v>
      </c>
      <c r="AP14" s="64" t="s">
        <v>39</v>
      </c>
      <c r="AQ14" s="64" t="s">
        <v>40</v>
      </c>
      <c r="AR14" s="64" t="s">
        <v>41</v>
      </c>
      <c r="AS14" s="64" t="s">
        <v>11</v>
      </c>
      <c r="AT14" s="64" t="s">
        <v>12</v>
      </c>
      <c r="AU14" s="67" t="s">
        <v>13</v>
      </c>
    </row>
    <row r="15" spans="1:47" s="108" customFormat="1" ht="25.5" customHeight="1" x14ac:dyDescent="0.25">
      <c r="A15" s="96">
        <v>1</v>
      </c>
      <c r="B15" s="97" t="s">
        <v>134</v>
      </c>
      <c r="C15" s="97" t="s">
        <v>135</v>
      </c>
      <c r="D15" s="98"/>
      <c r="E15" s="97" t="s">
        <v>136</v>
      </c>
      <c r="F15" s="97" t="s">
        <v>136</v>
      </c>
      <c r="G15" s="97" t="s">
        <v>137</v>
      </c>
      <c r="H15" s="99"/>
      <c r="I15" s="100" t="s">
        <v>137</v>
      </c>
      <c r="J15" s="100" t="s">
        <v>137</v>
      </c>
      <c r="K15" s="97" t="s">
        <v>138</v>
      </c>
      <c r="L15" s="97" t="s">
        <v>130</v>
      </c>
      <c r="M15" s="101">
        <v>0</v>
      </c>
      <c r="N15" s="102">
        <v>45748</v>
      </c>
      <c r="O15" s="103" t="s">
        <v>133</v>
      </c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104"/>
      <c r="AA15" s="99"/>
      <c r="AB15" s="99"/>
      <c r="AC15" s="99"/>
      <c r="AD15" s="99"/>
      <c r="AE15" s="99"/>
      <c r="AF15" s="99"/>
      <c r="AG15" s="99"/>
      <c r="AH15" s="99"/>
      <c r="AI15" s="105"/>
      <c r="AJ15" s="104"/>
      <c r="AK15" s="106"/>
      <c r="AL15" s="99"/>
      <c r="AM15" s="99"/>
      <c r="AN15" s="99"/>
      <c r="AO15" s="99"/>
      <c r="AP15" s="99"/>
      <c r="AQ15" s="99"/>
      <c r="AR15" s="99"/>
      <c r="AS15" s="99"/>
      <c r="AT15" s="104"/>
      <c r="AU15" s="107"/>
    </row>
    <row r="16" spans="1:47" ht="25.5" customHeight="1" x14ac:dyDescent="0.25">
      <c r="A16" s="68">
        <v>2</v>
      </c>
      <c r="B16" s="53"/>
      <c r="C16" s="53"/>
      <c r="D16" s="55"/>
      <c r="E16" s="53"/>
      <c r="F16" s="53"/>
      <c r="G16" s="53"/>
      <c r="H16" s="56"/>
      <c r="I16" s="52"/>
      <c r="J16" s="52"/>
      <c r="K16" s="53"/>
      <c r="L16" s="53"/>
      <c r="M16" s="28"/>
      <c r="N16" s="57"/>
      <c r="O16" s="58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9"/>
      <c r="AA16" s="56"/>
      <c r="AB16" s="56"/>
      <c r="AC16" s="56"/>
      <c r="AD16" s="56"/>
      <c r="AE16" s="56"/>
      <c r="AF16" s="56"/>
      <c r="AG16" s="56"/>
      <c r="AH16" s="56"/>
      <c r="AI16" s="60"/>
      <c r="AJ16" s="59"/>
      <c r="AK16" s="61"/>
      <c r="AL16" s="56"/>
      <c r="AM16" s="56"/>
      <c r="AN16" s="56"/>
      <c r="AO16" s="56"/>
      <c r="AP16" s="56"/>
      <c r="AQ16" s="56"/>
      <c r="AR16" s="56"/>
      <c r="AS16" s="56"/>
      <c r="AT16" s="59"/>
      <c r="AU16" s="69"/>
    </row>
    <row r="17" spans="1:47" ht="25.5" customHeight="1" x14ac:dyDescent="0.25">
      <c r="A17" s="68">
        <v>3</v>
      </c>
      <c r="B17" s="53"/>
      <c r="C17" s="53"/>
      <c r="D17" s="55"/>
      <c r="E17" s="53"/>
      <c r="F17" s="53"/>
      <c r="G17" s="53"/>
      <c r="H17" s="56"/>
      <c r="I17" s="52"/>
      <c r="J17" s="52"/>
      <c r="K17" s="53"/>
      <c r="L17" s="53"/>
      <c r="M17" s="28"/>
      <c r="N17" s="57"/>
      <c r="O17" s="58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9"/>
      <c r="AA17" s="56"/>
      <c r="AB17" s="56"/>
      <c r="AC17" s="56"/>
      <c r="AD17" s="56"/>
      <c r="AE17" s="56"/>
      <c r="AF17" s="56"/>
      <c r="AG17" s="56"/>
      <c r="AH17" s="56"/>
      <c r="AI17" s="60"/>
      <c r="AJ17" s="59"/>
      <c r="AK17" s="61"/>
      <c r="AL17" s="56"/>
      <c r="AM17" s="56"/>
      <c r="AN17" s="56"/>
      <c r="AO17" s="56"/>
      <c r="AP17" s="56"/>
      <c r="AQ17" s="56"/>
      <c r="AR17" s="56"/>
      <c r="AS17" s="56"/>
      <c r="AT17" s="59"/>
      <c r="AU17" s="69"/>
    </row>
    <row r="18" spans="1:47" ht="25.5" customHeight="1" x14ac:dyDescent="0.25">
      <c r="A18" s="68">
        <v>4</v>
      </c>
      <c r="B18" s="53"/>
      <c r="C18" s="53"/>
      <c r="D18" s="55"/>
      <c r="E18" s="53"/>
      <c r="F18" s="53"/>
      <c r="G18" s="53"/>
      <c r="H18" s="56"/>
      <c r="I18" s="52"/>
      <c r="J18" s="52"/>
      <c r="K18" s="53"/>
      <c r="L18" s="53"/>
      <c r="M18" s="28"/>
      <c r="N18" s="57"/>
      <c r="O18" s="58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9"/>
      <c r="AA18" s="56"/>
      <c r="AB18" s="56"/>
      <c r="AC18" s="56"/>
      <c r="AD18" s="56"/>
      <c r="AE18" s="56"/>
      <c r="AF18" s="56"/>
      <c r="AG18" s="56"/>
      <c r="AH18" s="56"/>
      <c r="AI18" s="60"/>
      <c r="AJ18" s="59"/>
      <c r="AK18" s="61"/>
      <c r="AL18" s="56"/>
      <c r="AM18" s="56"/>
      <c r="AN18" s="56"/>
      <c r="AO18" s="56"/>
      <c r="AP18" s="56"/>
      <c r="AQ18" s="56"/>
      <c r="AR18" s="56"/>
      <c r="AS18" s="56"/>
      <c r="AT18" s="59"/>
      <c r="AU18" s="69"/>
    </row>
    <row r="19" spans="1:47" ht="25.5" customHeight="1" x14ac:dyDescent="0.25">
      <c r="A19" s="68">
        <v>5</v>
      </c>
      <c r="B19" s="53"/>
      <c r="C19" s="53"/>
      <c r="D19" s="55"/>
      <c r="E19" s="53"/>
      <c r="F19" s="53"/>
      <c r="G19" s="53"/>
      <c r="H19" s="56"/>
      <c r="I19" s="52"/>
      <c r="J19" s="52"/>
      <c r="K19" s="53"/>
      <c r="L19" s="53"/>
      <c r="M19" s="28"/>
      <c r="N19" s="57"/>
      <c r="O19" s="58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9"/>
      <c r="AA19" s="56"/>
      <c r="AB19" s="56"/>
      <c r="AC19" s="56"/>
      <c r="AD19" s="56"/>
      <c r="AE19" s="56"/>
      <c r="AF19" s="56"/>
      <c r="AG19" s="56"/>
      <c r="AH19" s="56"/>
      <c r="AI19" s="60"/>
      <c r="AJ19" s="59"/>
      <c r="AK19" s="61"/>
      <c r="AL19" s="56"/>
      <c r="AM19" s="56"/>
      <c r="AN19" s="56"/>
      <c r="AO19" s="56"/>
      <c r="AP19" s="56"/>
      <c r="AQ19" s="56"/>
      <c r="AR19" s="56"/>
      <c r="AS19" s="56"/>
      <c r="AT19" s="59"/>
      <c r="AU19" s="69"/>
    </row>
    <row r="20" spans="1:47" ht="25.5" customHeight="1" x14ac:dyDescent="0.25">
      <c r="A20" s="68">
        <v>6</v>
      </c>
      <c r="B20" s="53"/>
      <c r="C20" s="53"/>
      <c r="D20" s="55"/>
      <c r="E20" s="53"/>
      <c r="F20" s="53"/>
      <c r="G20" s="53"/>
      <c r="H20" s="56"/>
      <c r="I20" s="52"/>
      <c r="J20" s="52"/>
      <c r="K20" s="53"/>
      <c r="L20" s="53"/>
      <c r="M20" s="28"/>
      <c r="N20" s="57"/>
      <c r="O20" s="58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9"/>
      <c r="AA20" s="56"/>
      <c r="AB20" s="56"/>
      <c r="AC20" s="56"/>
      <c r="AD20" s="56"/>
      <c r="AE20" s="56"/>
      <c r="AF20" s="56"/>
      <c r="AG20" s="56"/>
      <c r="AH20" s="56"/>
      <c r="AI20" s="60"/>
      <c r="AJ20" s="59"/>
      <c r="AK20" s="61"/>
      <c r="AL20" s="56"/>
      <c r="AM20" s="56"/>
      <c r="AN20" s="56"/>
      <c r="AO20" s="56"/>
      <c r="AP20" s="56"/>
      <c r="AQ20" s="56"/>
      <c r="AR20" s="56"/>
      <c r="AS20" s="56"/>
      <c r="AT20" s="59"/>
      <c r="AU20" s="69"/>
    </row>
    <row r="21" spans="1:47" ht="29.25" customHeight="1" x14ac:dyDescent="0.25">
      <c r="A21" s="68">
        <v>7</v>
      </c>
      <c r="B21" s="53"/>
      <c r="C21" s="53"/>
      <c r="D21" s="55"/>
      <c r="E21" s="53"/>
      <c r="F21" s="53"/>
      <c r="G21" s="53"/>
      <c r="H21" s="56"/>
      <c r="I21" s="52"/>
      <c r="J21" s="52"/>
      <c r="K21" s="53"/>
      <c r="L21" s="53"/>
      <c r="M21" s="28"/>
      <c r="N21" s="57"/>
      <c r="O21" s="58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9"/>
      <c r="AA21" s="56"/>
      <c r="AB21" s="56"/>
      <c r="AC21" s="56"/>
      <c r="AD21" s="56"/>
      <c r="AE21" s="56"/>
      <c r="AF21" s="56"/>
      <c r="AG21" s="56"/>
      <c r="AH21" s="56"/>
      <c r="AI21" s="60"/>
      <c r="AJ21" s="59"/>
      <c r="AK21" s="61"/>
      <c r="AL21" s="56"/>
      <c r="AM21" s="56"/>
      <c r="AN21" s="56"/>
      <c r="AO21" s="56"/>
      <c r="AP21" s="56"/>
      <c r="AQ21" s="56"/>
      <c r="AR21" s="56"/>
      <c r="AS21" s="56"/>
      <c r="AT21" s="59"/>
      <c r="AU21" s="69"/>
    </row>
    <row r="22" spans="1:47" ht="22.5" customHeight="1" x14ac:dyDescent="0.25">
      <c r="A22" s="68">
        <v>8</v>
      </c>
      <c r="B22" s="53"/>
      <c r="C22" s="53"/>
      <c r="D22" s="55"/>
      <c r="E22" s="53"/>
      <c r="F22" s="53"/>
      <c r="G22" s="53"/>
      <c r="H22" s="56"/>
      <c r="I22" s="52"/>
      <c r="J22" s="52"/>
      <c r="K22" s="53"/>
      <c r="L22" s="53"/>
      <c r="M22" s="28"/>
      <c r="N22" s="57"/>
      <c r="O22" s="58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9"/>
      <c r="AA22" s="56"/>
      <c r="AB22" s="56"/>
      <c r="AC22" s="56"/>
      <c r="AD22" s="56"/>
      <c r="AE22" s="56"/>
      <c r="AF22" s="56"/>
      <c r="AG22" s="56"/>
      <c r="AH22" s="56"/>
      <c r="AI22" s="60"/>
      <c r="AJ22" s="59"/>
      <c r="AK22" s="61"/>
      <c r="AL22" s="56"/>
      <c r="AM22" s="56"/>
      <c r="AN22" s="56"/>
      <c r="AO22" s="56"/>
      <c r="AP22" s="56"/>
      <c r="AQ22" s="56"/>
      <c r="AR22" s="56"/>
      <c r="AS22" s="56"/>
      <c r="AT22" s="59"/>
      <c r="AU22" s="69"/>
    </row>
    <row r="23" spans="1:47" ht="22.5" customHeight="1" x14ac:dyDescent="0.25">
      <c r="A23" s="68">
        <v>9</v>
      </c>
      <c r="B23" s="53"/>
      <c r="C23" s="53"/>
      <c r="D23" s="55"/>
      <c r="E23" s="53"/>
      <c r="F23" s="53"/>
      <c r="G23" s="53"/>
      <c r="H23" s="56"/>
      <c r="I23" s="52"/>
      <c r="J23" s="52"/>
      <c r="K23" s="53"/>
      <c r="L23" s="53"/>
      <c r="M23" s="28"/>
      <c r="N23" s="57"/>
      <c r="O23" s="58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9"/>
      <c r="AA23" s="56"/>
      <c r="AB23" s="56"/>
      <c r="AC23" s="56"/>
      <c r="AD23" s="56"/>
      <c r="AE23" s="56"/>
      <c r="AF23" s="56"/>
      <c r="AG23" s="56"/>
      <c r="AH23" s="56"/>
      <c r="AI23" s="60"/>
      <c r="AJ23" s="59"/>
      <c r="AK23" s="61"/>
      <c r="AL23" s="56"/>
      <c r="AM23" s="56"/>
      <c r="AN23" s="56"/>
      <c r="AO23" s="56"/>
      <c r="AP23" s="56"/>
      <c r="AQ23" s="56"/>
      <c r="AR23" s="56"/>
      <c r="AS23" s="56"/>
      <c r="AT23" s="59"/>
      <c r="AU23" s="69"/>
    </row>
    <row r="24" spans="1:47" s="2" customFormat="1" ht="22.5" customHeight="1" x14ac:dyDescent="0.25">
      <c r="A24" s="68">
        <v>10</v>
      </c>
      <c r="B24" s="53"/>
      <c r="C24" s="53"/>
      <c r="D24" s="55"/>
      <c r="E24" s="53"/>
      <c r="F24" s="53"/>
      <c r="G24" s="53"/>
      <c r="H24" s="56"/>
      <c r="I24" s="52"/>
      <c r="J24" s="52"/>
      <c r="K24" s="53"/>
      <c r="L24" s="53"/>
      <c r="M24" s="28"/>
      <c r="N24" s="57"/>
      <c r="O24" s="58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9"/>
      <c r="AA24" s="56"/>
      <c r="AB24" s="56"/>
      <c r="AC24" s="56"/>
      <c r="AD24" s="56"/>
      <c r="AE24" s="56"/>
      <c r="AF24" s="56"/>
      <c r="AG24" s="56"/>
      <c r="AH24" s="56"/>
      <c r="AI24" s="60"/>
      <c r="AJ24" s="59"/>
      <c r="AK24" s="61"/>
      <c r="AL24" s="56"/>
      <c r="AM24" s="56"/>
      <c r="AN24" s="56"/>
      <c r="AO24" s="56"/>
      <c r="AP24" s="56"/>
      <c r="AQ24" s="56"/>
      <c r="AR24" s="56"/>
      <c r="AS24" s="56"/>
      <c r="AT24" s="59"/>
      <c r="AU24" s="69"/>
    </row>
    <row r="25" spans="1:47" s="2" customFormat="1" ht="22.5" customHeight="1" x14ac:dyDescent="0.25">
      <c r="A25" s="68">
        <v>11</v>
      </c>
      <c r="B25" s="53"/>
      <c r="C25" s="53"/>
      <c r="D25" s="55"/>
      <c r="E25" s="53"/>
      <c r="F25" s="53"/>
      <c r="G25" s="53"/>
      <c r="H25" s="56"/>
      <c r="I25" s="52"/>
      <c r="J25" s="52"/>
      <c r="K25" s="53"/>
      <c r="L25" s="53"/>
      <c r="M25" s="28"/>
      <c r="N25" s="57"/>
      <c r="O25" s="58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9"/>
      <c r="AA25" s="56"/>
      <c r="AB25" s="56"/>
      <c r="AC25" s="56"/>
      <c r="AD25" s="56"/>
      <c r="AE25" s="56"/>
      <c r="AF25" s="56"/>
      <c r="AG25" s="56"/>
      <c r="AH25" s="56"/>
      <c r="AI25" s="60"/>
      <c r="AJ25" s="59"/>
      <c r="AK25" s="61"/>
      <c r="AL25" s="56"/>
      <c r="AM25" s="56"/>
      <c r="AN25" s="56"/>
      <c r="AO25" s="56"/>
      <c r="AP25" s="56"/>
      <c r="AQ25" s="56"/>
      <c r="AR25" s="56"/>
      <c r="AS25" s="56"/>
      <c r="AT25" s="59"/>
      <c r="AU25" s="69"/>
    </row>
    <row r="26" spans="1:47" s="2" customFormat="1" ht="22.5" customHeight="1" x14ac:dyDescent="0.25">
      <c r="A26" s="68">
        <v>12</v>
      </c>
      <c r="B26" s="53"/>
      <c r="C26" s="53"/>
      <c r="D26" s="55"/>
      <c r="E26" s="53"/>
      <c r="F26" s="53"/>
      <c r="G26" s="53"/>
      <c r="H26" s="56"/>
      <c r="I26" s="52"/>
      <c r="J26" s="52"/>
      <c r="K26" s="53"/>
      <c r="L26" s="53"/>
      <c r="M26" s="28"/>
      <c r="N26" s="57"/>
      <c r="O26" s="58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9"/>
      <c r="AA26" s="56"/>
      <c r="AB26" s="56"/>
      <c r="AC26" s="56"/>
      <c r="AD26" s="56"/>
      <c r="AE26" s="56"/>
      <c r="AF26" s="56"/>
      <c r="AG26" s="56"/>
      <c r="AH26" s="56"/>
      <c r="AI26" s="60"/>
      <c r="AJ26" s="59"/>
      <c r="AK26" s="61"/>
      <c r="AL26" s="56"/>
      <c r="AM26" s="56"/>
      <c r="AN26" s="56"/>
      <c r="AO26" s="56"/>
      <c r="AP26" s="56"/>
      <c r="AQ26" s="56"/>
      <c r="AR26" s="56"/>
      <c r="AS26" s="56"/>
      <c r="AT26" s="59"/>
      <c r="AU26" s="69"/>
    </row>
    <row r="27" spans="1:47" s="2" customFormat="1" ht="24.75" customHeight="1" x14ac:dyDescent="0.25">
      <c r="A27" s="68">
        <v>13</v>
      </c>
      <c r="B27" s="53"/>
      <c r="C27" s="53"/>
      <c r="D27" s="55"/>
      <c r="E27" s="53"/>
      <c r="F27" s="53"/>
      <c r="G27" s="53"/>
      <c r="H27" s="56"/>
      <c r="I27" s="52"/>
      <c r="J27" s="52"/>
      <c r="K27" s="53"/>
      <c r="L27" s="53"/>
      <c r="M27" s="28"/>
      <c r="N27" s="57"/>
      <c r="O27" s="58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9"/>
      <c r="AA27" s="56"/>
      <c r="AB27" s="56"/>
      <c r="AC27" s="56"/>
      <c r="AD27" s="56"/>
      <c r="AE27" s="56"/>
      <c r="AF27" s="56"/>
      <c r="AG27" s="56"/>
      <c r="AH27" s="56"/>
      <c r="AI27" s="60"/>
      <c r="AJ27" s="59"/>
      <c r="AK27" s="61"/>
      <c r="AL27" s="56"/>
      <c r="AM27" s="56"/>
      <c r="AN27" s="56"/>
      <c r="AO27" s="56"/>
      <c r="AP27" s="56"/>
      <c r="AQ27" s="56"/>
      <c r="AR27" s="56"/>
      <c r="AS27" s="56"/>
      <c r="AT27" s="59"/>
      <c r="AU27" s="69"/>
    </row>
    <row r="28" spans="1:47" s="2" customFormat="1" ht="24.75" customHeight="1" x14ac:dyDescent="0.25">
      <c r="A28" s="68">
        <v>14</v>
      </c>
      <c r="B28" s="53"/>
      <c r="C28" s="53"/>
      <c r="D28" s="55"/>
      <c r="E28" s="53"/>
      <c r="F28" s="53"/>
      <c r="G28" s="53"/>
      <c r="H28" s="56"/>
      <c r="I28" s="52"/>
      <c r="J28" s="52"/>
      <c r="K28" s="53"/>
      <c r="L28" s="53"/>
      <c r="M28" s="28"/>
      <c r="N28" s="57"/>
      <c r="O28" s="58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9"/>
      <c r="AA28" s="56"/>
      <c r="AB28" s="56"/>
      <c r="AC28" s="56"/>
      <c r="AD28" s="56"/>
      <c r="AE28" s="56"/>
      <c r="AF28" s="56"/>
      <c r="AG28" s="56"/>
      <c r="AH28" s="56"/>
      <c r="AI28" s="60"/>
      <c r="AJ28" s="59"/>
      <c r="AK28" s="61"/>
      <c r="AL28" s="56"/>
      <c r="AM28" s="56"/>
      <c r="AN28" s="56"/>
      <c r="AO28" s="56"/>
      <c r="AP28" s="56"/>
      <c r="AQ28" s="56"/>
      <c r="AR28" s="56"/>
      <c r="AS28" s="56"/>
      <c r="AT28" s="59"/>
      <c r="AU28" s="69"/>
    </row>
    <row r="29" spans="1:47" s="2" customFormat="1" ht="24.75" customHeight="1" x14ac:dyDescent="0.25">
      <c r="A29" s="68">
        <v>15</v>
      </c>
      <c r="B29" s="53"/>
      <c r="C29" s="53"/>
      <c r="D29" s="55"/>
      <c r="E29" s="53"/>
      <c r="F29" s="53"/>
      <c r="G29" s="53"/>
      <c r="H29" s="56"/>
      <c r="I29" s="52"/>
      <c r="J29" s="52"/>
      <c r="K29" s="53"/>
      <c r="L29" s="53"/>
      <c r="M29" s="28"/>
      <c r="N29" s="57"/>
      <c r="O29" s="58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9"/>
      <c r="AA29" s="56"/>
      <c r="AB29" s="56"/>
      <c r="AC29" s="56"/>
      <c r="AD29" s="56"/>
      <c r="AE29" s="56"/>
      <c r="AF29" s="56"/>
      <c r="AG29" s="56"/>
      <c r="AH29" s="56"/>
      <c r="AI29" s="60"/>
      <c r="AJ29" s="59"/>
      <c r="AK29" s="61"/>
      <c r="AL29" s="56"/>
      <c r="AM29" s="56"/>
      <c r="AN29" s="56"/>
      <c r="AO29" s="56"/>
      <c r="AP29" s="56"/>
      <c r="AQ29" s="56"/>
      <c r="AR29" s="56"/>
      <c r="AS29" s="56"/>
      <c r="AT29" s="59"/>
      <c r="AU29" s="69"/>
    </row>
    <row r="30" spans="1:47" s="2" customFormat="1" ht="24.75" customHeight="1" x14ac:dyDescent="0.25">
      <c r="A30" s="68">
        <v>16</v>
      </c>
      <c r="B30" s="53"/>
      <c r="C30" s="53"/>
      <c r="D30" s="55"/>
      <c r="E30" s="53"/>
      <c r="F30" s="53"/>
      <c r="G30" s="53"/>
      <c r="H30" s="56"/>
      <c r="I30" s="52"/>
      <c r="J30" s="52"/>
      <c r="K30" s="53"/>
      <c r="L30" s="53"/>
      <c r="M30" s="28"/>
      <c r="N30" s="57"/>
      <c r="O30" s="58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9"/>
      <c r="AA30" s="56"/>
      <c r="AB30" s="56"/>
      <c r="AC30" s="56"/>
      <c r="AD30" s="56"/>
      <c r="AE30" s="56"/>
      <c r="AF30" s="56"/>
      <c r="AG30" s="56"/>
      <c r="AH30" s="56"/>
      <c r="AI30" s="60"/>
      <c r="AJ30" s="59"/>
      <c r="AK30" s="61"/>
      <c r="AL30" s="56"/>
      <c r="AM30" s="56"/>
      <c r="AN30" s="56"/>
      <c r="AO30" s="56"/>
      <c r="AP30" s="56"/>
      <c r="AQ30" s="56"/>
      <c r="AR30" s="56"/>
      <c r="AS30" s="56"/>
      <c r="AT30" s="59"/>
      <c r="AU30" s="69"/>
    </row>
    <row r="31" spans="1:47" s="2" customFormat="1" ht="24.75" customHeight="1" x14ac:dyDescent="0.25">
      <c r="A31" s="68">
        <v>17</v>
      </c>
      <c r="B31" s="53"/>
      <c r="C31" s="53"/>
      <c r="D31" s="55"/>
      <c r="E31" s="53"/>
      <c r="F31" s="53"/>
      <c r="G31" s="53"/>
      <c r="H31" s="56"/>
      <c r="I31" s="52"/>
      <c r="J31" s="52"/>
      <c r="K31" s="53"/>
      <c r="L31" s="53"/>
      <c r="M31" s="28"/>
      <c r="N31" s="57"/>
      <c r="O31" s="58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9"/>
      <c r="AA31" s="56"/>
      <c r="AB31" s="56"/>
      <c r="AC31" s="56"/>
      <c r="AD31" s="56"/>
      <c r="AE31" s="56"/>
      <c r="AF31" s="56"/>
      <c r="AG31" s="56"/>
      <c r="AH31" s="56"/>
      <c r="AI31" s="60"/>
      <c r="AJ31" s="59"/>
      <c r="AK31" s="61"/>
      <c r="AL31" s="56"/>
      <c r="AM31" s="56"/>
      <c r="AN31" s="56"/>
      <c r="AO31" s="56"/>
      <c r="AP31" s="56"/>
      <c r="AQ31" s="56"/>
      <c r="AR31" s="56"/>
      <c r="AS31" s="56"/>
      <c r="AT31" s="59"/>
      <c r="AU31" s="69"/>
    </row>
    <row r="32" spans="1:47" s="2" customFormat="1" ht="24.75" customHeight="1" x14ac:dyDescent="0.25">
      <c r="A32" s="68">
        <v>18</v>
      </c>
      <c r="B32" s="53"/>
      <c r="C32" s="53"/>
      <c r="D32" s="55"/>
      <c r="E32" s="53"/>
      <c r="F32" s="53"/>
      <c r="G32" s="53"/>
      <c r="H32" s="56"/>
      <c r="I32" s="52"/>
      <c r="J32" s="52"/>
      <c r="K32" s="53"/>
      <c r="L32" s="53"/>
      <c r="M32" s="28"/>
      <c r="N32" s="57"/>
      <c r="O32" s="58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9"/>
      <c r="AA32" s="56"/>
      <c r="AB32" s="56"/>
      <c r="AC32" s="56"/>
      <c r="AD32" s="56"/>
      <c r="AE32" s="56"/>
      <c r="AF32" s="56"/>
      <c r="AG32" s="56"/>
      <c r="AH32" s="56"/>
      <c r="AI32" s="60"/>
      <c r="AJ32" s="59"/>
      <c r="AK32" s="61"/>
      <c r="AL32" s="56"/>
      <c r="AM32" s="56"/>
      <c r="AN32" s="56"/>
      <c r="AO32" s="56"/>
      <c r="AP32" s="56"/>
      <c r="AQ32" s="56"/>
      <c r="AR32" s="56"/>
      <c r="AS32" s="56"/>
      <c r="AT32" s="59"/>
      <c r="AU32" s="69"/>
    </row>
    <row r="33" spans="1:47" s="2" customFormat="1" ht="25.5" customHeight="1" x14ac:dyDescent="0.25">
      <c r="A33" s="68">
        <v>19</v>
      </c>
      <c r="B33" s="53"/>
      <c r="C33" s="53"/>
      <c r="D33" s="55"/>
      <c r="E33" s="53"/>
      <c r="F33" s="53"/>
      <c r="G33" s="53"/>
      <c r="H33" s="56"/>
      <c r="I33" s="52"/>
      <c r="J33" s="52"/>
      <c r="K33" s="53"/>
      <c r="L33" s="53"/>
      <c r="M33" s="28"/>
      <c r="N33" s="57"/>
      <c r="O33" s="58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9"/>
      <c r="AA33" s="56"/>
      <c r="AB33" s="56"/>
      <c r="AC33" s="56"/>
      <c r="AD33" s="56"/>
      <c r="AE33" s="56"/>
      <c r="AF33" s="56"/>
      <c r="AG33" s="56"/>
      <c r="AH33" s="56"/>
      <c r="AI33" s="60"/>
      <c r="AJ33" s="59"/>
      <c r="AK33" s="61"/>
      <c r="AL33" s="56"/>
      <c r="AM33" s="56"/>
      <c r="AN33" s="56"/>
      <c r="AO33" s="56"/>
      <c r="AP33" s="56"/>
      <c r="AQ33" s="56"/>
      <c r="AR33" s="56"/>
      <c r="AS33" s="56"/>
      <c r="AT33" s="59"/>
      <c r="AU33" s="69"/>
    </row>
    <row r="34" spans="1:47" s="2" customFormat="1" ht="25.5" customHeight="1" x14ac:dyDescent="0.25">
      <c r="A34" s="68">
        <v>20</v>
      </c>
      <c r="B34" s="53"/>
      <c r="C34" s="53"/>
      <c r="D34" s="55"/>
      <c r="E34" s="53"/>
      <c r="F34" s="53"/>
      <c r="G34" s="53"/>
      <c r="H34" s="56"/>
      <c r="I34" s="52"/>
      <c r="J34" s="52"/>
      <c r="K34" s="53"/>
      <c r="L34" s="53"/>
      <c r="M34" s="28"/>
      <c r="N34" s="57"/>
      <c r="O34" s="58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9"/>
      <c r="AA34" s="56"/>
      <c r="AB34" s="56"/>
      <c r="AC34" s="56"/>
      <c r="AD34" s="56"/>
      <c r="AE34" s="56"/>
      <c r="AF34" s="56"/>
      <c r="AG34" s="56"/>
      <c r="AH34" s="56"/>
      <c r="AI34" s="60"/>
      <c r="AJ34" s="59"/>
      <c r="AK34" s="61"/>
      <c r="AL34" s="56"/>
      <c r="AM34" s="56"/>
      <c r="AN34" s="56"/>
      <c r="AO34" s="56"/>
      <c r="AP34" s="56"/>
      <c r="AQ34" s="56"/>
      <c r="AR34" s="56"/>
      <c r="AS34" s="56"/>
      <c r="AT34" s="59"/>
      <c r="AU34" s="69"/>
    </row>
    <row r="35" spans="1:47" s="2" customFormat="1" ht="25.5" customHeight="1" x14ac:dyDescent="0.25">
      <c r="A35" s="68">
        <v>21</v>
      </c>
      <c r="B35" s="53"/>
      <c r="C35" s="53"/>
      <c r="D35" s="55"/>
      <c r="E35" s="53"/>
      <c r="F35" s="53"/>
      <c r="G35" s="53"/>
      <c r="H35" s="56"/>
      <c r="I35" s="52"/>
      <c r="J35" s="52"/>
      <c r="K35" s="53"/>
      <c r="L35" s="53"/>
      <c r="M35" s="28"/>
      <c r="N35" s="57"/>
      <c r="O35" s="58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9"/>
      <c r="AA35" s="56"/>
      <c r="AB35" s="56"/>
      <c r="AC35" s="56"/>
      <c r="AD35" s="56"/>
      <c r="AE35" s="56"/>
      <c r="AF35" s="56"/>
      <c r="AG35" s="56"/>
      <c r="AH35" s="56"/>
      <c r="AI35" s="60"/>
      <c r="AJ35" s="59"/>
      <c r="AK35" s="61"/>
      <c r="AL35" s="56"/>
      <c r="AM35" s="56"/>
      <c r="AN35" s="56"/>
      <c r="AO35" s="56"/>
      <c r="AP35" s="56"/>
      <c r="AQ35" s="56"/>
      <c r="AR35" s="56"/>
      <c r="AS35" s="56"/>
      <c r="AT35" s="59"/>
      <c r="AU35" s="69"/>
    </row>
    <row r="36" spans="1:47" s="2" customFormat="1" ht="28.5" customHeight="1" x14ac:dyDescent="0.25">
      <c r="A36" s="68">
        <v>22</v>
      </c>
      <c r="B36" s="53"/>
      <c r="C36" s="53"/>
      <c r="D36" s="55"/>
      <c r="E36" s="53"/>
      <c r="F36" s="53"/>
      <c r="G36" s="53"/>
      <c r="H36" s="56"/>
      <c r="I36" s="52"/>
      <c r="J36" s="52"/>
      <c r="K36" s="53"/>
      <c r="L36" s="53"/>
      <c r="M36" s="28"/>
      <c r="N36" s="57"/>
      <c r="O36" s="58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9"/>
      <c r="AA36" s="56"/>
      <c r="AB36" s="56"/>
      <c r="AC36" s="56"/>
      <c r="AD36" s="56"/>
      <c r="AE36" s="56"/>
      <c r="AF36" s="56"/>
      <c r="AG36" s="56"/>
      <c r="AH36" s="56"/>
      <c r="AI36" s="60"/>
      <c r="AJ36" s="59"/>
      <c r="AK36" s="61"/>
      <c r="AL36" s="56"/>
      <c r="AM36" s="56"/>
      <c r="AN36" s="56"/>
      <c r="AO36" s="56"/>
      <c r="AP36" s="56"/>
      <c r="AQ36" s="56"/>
      <c r="AR36" s="56"/>
      <c r="AS36" s="56"/>
      <c r="AT36" s="59"/>
      <c r="AU36" s="69"/>
    </row>
    <row r="37" spans="1:47" s="2" customFormat="1" ht="28.5" customHeight="1" x14ac:dyDescent="0.25">
      <c r="A37" s="68">
        <v>23</v>
      </c>
      <c r="B37" s="53"/>
      <c r="C37" s="53"/>
      <c r="D37" s="55"/>
      <c r="E37" s="53"/>
      <c r="F37" s="53"/>
      <c r="G37" s="53"/>
      <c r="H37" s="56"/>
      <c r="I37" s="52"/>
      <c r="J37" s="52"/>
      <c r="K37" s="53"/>
      <c r="L37" s="53"/>
      <c r="M37" s="28"/>
      <c r="N37" s="57"/>
      <c r="O37" s="58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9"/>
      <c r="AA37" s="56"/>
      <c r="AB37" s="56"/>
      <c r="AC37" s="56"/>
      <c r="AD37" s="56"/>
      <c r="AE37" s="56"/>
      <c r="AF37" s="56"/>
      <c r="AG37" s="56"/>
      <c r="AH37" s="56"/>
      <c r="AI37" s="60"/>
      <c r="AJ37" s="59"/>
      <c r="AK37" s="61"/>
      <c r="AL37" s="56"/>
      <c r="AM37" s="56"/>
      <c r="AN37" s="56"/>
      <c r="AO37" s="56"/>
      <c r="AP37" s="56"/>
      <c r="AQ37" s="56"/>
      <c r="AR37" s="56"/>
      <c r="AS37" s="56"/>
      <c r="AT37" s="59"/>
      <c r="AU37" s="69"/>
    </row>
    <row r="38" spans="1:47" s="2" customFormat="1" ht="27" customHeight="1" x14ac:dyDescent="0.25">
      <c r="A38" s="68">
        <v>24</v>
      </c>
      <c r="B38" s="53"/>
      <c r="C38" s="53"/>
      <c r="D38" s="55"/>
      <c r="E38" s="53"/>
      <c r="F38" s="53"/>
      <c r="G38" s="53"/>
      <c r="H38" s="56"/>
      <c r="I38" s="52"/>
      <c r="J38" s="52"/>
      <c r="K38" s="53"/>
      <c r="L38" s="53"/>
      <c r="M38" s="28"/>
      <c r="N38" s="57"/>
      <c r="O38" s="58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9"/>
      <c r="AA38" s="56"/>
      <c r="AB38" s="56"/>
      <c r="AC38" s="56"/>
      <c r="AD38" s="56"/>
      <c r="AE38" s="56"/>
      <c r="AF38" s="56"/>
      <c r="AG38" s="56"/>
      <c r="AH38" s="56"/>
      <c r="AI38" s="60"/>
      <c r="AJ38" s="59"/>
      <c r="AK38" s="61"/>
      <c r="AL38" s="56"/>
      <c r="AM38" s="56"/>
      <c r="AN38" s="56"/>
      <c r="AO38" s="56"/>
      <c r="AP38" s="56"/>
      <c r="AQ38" s="56"/>
      <c r="AR38" s="56"/>
      <c r="AS38" s="56"/>
      <c r="AT38" s="59"/>
      <c r="AU38" s="69"/>
    </row>
    <row r="39" spans="1:47" s="2" customFormat="1" ht="27" customHeight="1" x14ac:dyDescent="0.25">
      <c r="A39" s="68">
        <v>25</v>
      </c>
      <c r="B39" s="53"/>
      <c r="C39" s="53"/>
      <c r="D39" s="55"/>
      <c r="E39" s="53"/>
      <c r="F39" s="53"/>
      <c r="G39" s="53"/>
      <c r="H39" s="56"/>
      <c r="I39" s="52"/>
      <c r="J39" s="52"/>
      <c r="K39" s="53"/>
      <c r="L39" s="53"/>
      <c r="M39" s="28"/>
      <c r="N39" s="57"/>
      <c r="O39" s="58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9"/>
      <c r="AA39" s="56"/>
      <c r="AB39" s="56"/>
      <c r="AC39" s="56"/>
      <c r="AD39" s="56"/>
      <c r="AE39" s="56"/>
      <c r="AF39" s="56"/>
      <c r="AG39" s="56"/>
      <c r="AH39" s="56"/>
      <c r="AI39" s="60"/>
      <c r="AJ39" s="59"/>
      <c r="AK39" s="61"/>
      <c r="AL39" s="56"/>
      <c r="AM39" s="56"/>
      <c r="AN39" s="56"/>
      <c r="AO39" s="56"/>
      <c r="AP39" s="56"/>
      <c r="AQ39" s="56"/>
      <c r="AR39" s="56"/>
      <c r="AS39" s="56"/>
      <c r="AT39" s="59"/>
      <c r="AU39" s="69"/>
    </row>
    <row r="40" spans="1:47" s="1" customFormat="1" ht="27" customHeight="1" x14ac:dyDescent="0.25">
      <c r="A40" s="68">
        <v>26</v>
      </c>
      <c r="B40" s="53"/>
      <c r="C40" s="53"/>
      <c r="D40" s="55"/>
      <c r="E40" s="53"/>
      <c r="F40" s="53"/>
      <c r="G40" s="53"/>
      <c r="H40" s="56"/>
      <c r="I40" s="52"/>
      <c r="J40" s="52"/>
      <c r="K40" s="53"/>
      <c r="L40" s="53"/>
      <c r="M40" s="28"/>
      <c r="N40" s="57"/>
      <c r="O40" s="58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9"/>
      <c r="AA40" s="56"/>
      <c r="AB40" s="56"/>
      <c r="AC40" s="56"/>
      <c r="AD40" s="56"/>
      <c r="AE40" s="56"/>
      <c r="AF40" s="56"/>
      <c r="AG40" s="56"/>
      <c r="AH40" s="56"/>
      <c r="AI40" s="60"/>
      <c r="AJ40" s="59"/>
      <c r="AK40" s="61"/>
      <c r="AL40" s="56"/>
      <c r="AM40" s="56"/>
      <c r="AN40" s="56"/>
      <c r="AO40" s="56"/>
      <c r="AP40" s="56"/>
      <c r="AQ40" s="56"/>
      <c r="AR40" s="56"/>
      <c r="AS40" s="56"/>
      <c r="AT40" s="59"/>
      <c r="AU40" s="69"/>
    </row>
    <row r="41" spans="1:47" s="1" customFormat="1" ht="27" customHeight="1" x14ac:dyDescent="0.25">
      <c r="A41" s="68">
        <v>27</v>
      </c>
      <c r="B41" s="53"/>
      <c r="C41" s="53"/>
      <c r="D41" s="55"/>
      <c r="E41" s="53"/>
      <c r="F41" s="53"/>
      <c r="G41" s="53"/>
      <c r="H41" s="56"/>
      <c r="I41" s="52"/>
      <c r="J41" s="52"/>
      <c r="K41" s="53"/>
      <c r="L41" s="53"/>
      <c r="M41" s="28"/>
      <c r="N41" s="57"/>
      <c r="O41" s="58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9"/>
      <c r="AA41" s="56"/>
      <c r="AB41" s="56"/>
      <c r="AC41" s="56"/>
      <c r="AD41" s="56"/>
      <c r="AE41" s="56"/>
      <c r="AF41" s="56"/>
      <c r="AG41" s="56"/>
      <c r="AH41" s="56"/>
      <c r="AI41" s="60"/>
      <c r="AJ41" s="59"/>
      <c r="AK41" s="61"/>
      <c r="AL41" s="56"/>
      <c r="AM41" s="56"/>
      <c r="AN41" s="56"/>
      <c r="AO41" s="56"/>
      <c r="AP41" s="56"/>
      <c r="AQ41" s="56"/>
      <c r="AR41" s="56"/>
      <c r="AS41" s="56"/>
      <c r="AT41" s="59"/>
      <c r="AU41" s="69"/>
    </row>
    <row r="42" spans="1:47" s="1" customFormat="1" ht="27" customHeight="1" x14ac:dyDescent="0.25">
      <c r="A42" s="68">
        <v>28</v>
      </c>
      <c r="B42" s="53"/>
      <c r="C42" s="53"/>
      <c r="D42" s="55"/>
      <c r="E42" s="53"/>
      <c r="F42" s="53"/>
      <c r="G42" s="53"/>
      <c r="H42" s="56"/>
      <c r="I42" s="52"/>
      <c r="J42" s="52"/>
      <c r="K42" s="53"/>
      <c r="L42" s="53"/>
      <c r="M42" s="28"/>
      <c r="N42" s="57"/>
      <c r="O42" s="58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9"/>
      <c r="AA42" s="56"/>
      <c r="AB42" s="56"/>
      <c r="AC42" s="56"/>
      <c r="AD42" s="56"/>
      <c r="AE42" s="56"/>
      <c r="AF42" s="56"/>
      <c r="AG42" s="56"/>
      <c r="AH42" s="56"/>
      <c r="AI42" s="60"/>
      <c r="AJ42" s="59"/>
      <c r="AK42" s="61"/>
      <c r="AL42" s="56"/>
      <c r="AM42" s="56"/>
      <c r="AN42" s="56"/>
      <c r="AO42" s="56"/>
      <c r="AP42" s="56"/>
      <c r="AQ42" s="56"/>
      <c r="AR42" s="56"/>
      <c r="AS42" s="56"/>
      <c r="AT42" s="59"/>
      <c r="AU42" s="69"/>
    </row>
    <row r="43" spans="1:47" s="1" customFormat="1" ht="27" customHeight="1" x14ac:dyDescent="0.25">
      <c r="A43" s="68">
        <v>29</v>
      </c>
      <c r="B43" s="53"/>
      <c r="C43" s="53"/>
      <c r="D43" s="55"/>
      <c r="E43" s="53"/>
      <c r="F43" s="53"/>
      <c r="G43" s="53"/>
      <c r="H43" s="56"/>
      <c r="I43" s="52"/>
      <c r="J43" s="52"/>
      <c r="K43" s="53"/>
      <c r="L43" s="53"/>
      <c r="M43" s="28"/>
      <c r="N43" s="57"/>
      <c r="O43" s="58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9"/>
      <c r="AA43" s="56"/>
      <c r="AB43" s="56"/>
      <c r="AC43" s="56"/>
      <c r="AD43" s="56"/>
      <c r="AE43" s="56"/>
      <c r="AF43" s="56"/>
      <c r="AG43" s="56"/>
      <c r="AH43" s="56"/>
      <c r="AI43" s="60"/>
      <c r="AJ43" s="59"/>
      <c r="AK43" s="61"/>
      <c r="AL43" s="56"/>
      <c r="AM43" s="56"/>
      <c r="AN43" s="56"/>
      <c r="AO43" s="56"/>
      <c r="AP43" s="56"/>
      <c r="AQ43" s="56"/>
      <c r="AR43" s="56"/>
      <c r="AS43" s="56"/>
      <c r="AT43" s="59"/>
      <c r="AU43" s="69"/>
    </row>
    <row r="44" spans="1:47" s="1" customFormat="1" ht="27" customHeight="1" x14ac:dyDescent="0.25">
      <c r="A44" s="68">
        <v>30</v>
      </c>
      <c r="B44" s="53"/>
      <c r="C44" s="53"/>
      <c r="D44" s="55"/>
      <c r="E44" s="53"/>
      <c r="F44" s="53"/>
      <c r="G44" s="53"/>
      <c r="H44" s="56"/>
      <c r="I44" s="52"/>
      <c r="J44" s="52"/>
      <c r="K44" s="53"/>
      <c r="L44" s="53"/>
      <c r="M44" s="28"/>
      <c r="N44" s="57"/>
      <c r="O44" s="58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9"/>
      <c r="AA44" s="56"/>
      <c r="AB44" s="56"/>
      <c r="AC44" s="56"/>
      <c r="AD44" s="56"/>
      <c r="AE44" s="56"/>
      <c r="AF44" s="56"/>
      <c r="AG44" s="56"/>
      <c r="AH44" s="56"/>
      <c r="AI44" s="60"/>
      <c r="AJ44" s="59"/>
      <c r="AK44" s="61"/>
      <c r="AL44" s="56"/>
      <c r="AM44" s="56"/>
      <c r="AN44" s="56"/>
      <c r="AO44" s="56"/>
      <c r="AP44" s="56"/>
      <c r="AQ44" s="56"/>
      <c r="AR44" s="56"/>
      <c r="AS44" s="56"/>
      <c r="AT44" s="59"/>
      <c r="AU44" s="69"/>
    </row>
    <row r="45" spans="1:47" s="1" customFormat="1" ht="27" customHeight="1" x14ac:dyDescent="0.25">
      <c r="A45" s="68">
        <v>31</v>
      </c>
      <c r="B45" s="53"/>
      <c r="C45" s="53"/>
      <c r="D45" s="55"/>
      <c r="E45" s="53"/>
      <c r="F45" s="53"/>
      <c r="G45" s="53"/>
      <c r="H45" s="56"/>
      <c r="I45" s="52"/>
      <c r="J45" s="52"/>
      <c r="K45" s="53"/>
      <c r="L45" s="53"/>
      <c r="M45" s="28"/>
      <c r="N45" s="57"/>
      <c r="O45" s="58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9"/>
      <c r="AA45" s="56"/>
      <c r="AB45" s="56"/>
      <c r="AC45" s="56"/>
      <c r="AD45" s="56"/>
      <c r="AE45" s="56"/>
      <c r="AF45" s="56"/>
      <c r="AG45" s="56"/>
      <c r="AH45" s="56"/>
      <c r="AI45" s="60"/>
      <c r="AJ45" s="59"/>
      <c r="AK45" s="61"/>
      <c r="AL45" s="56"/>
      <c r="AM45" s="56"/>
      <c r="AN45" s="56"/>
      <c r="AO45" s="56"/>
      <c r="AP45" s="56"/>
      <c r="AQ45" s="56"/>
      <c r="AR45" s="56"/>
      <c r="AS45" s="56"/>
      <c r="AT45" s="59"/>
      <c r="AU45" s="69"/>
    </row>
    <row r="46" spans="1:47" s="1" customFormat="1" ht="27" customHeight="1" x14ac:dyDescent="0.25">
      <c r="A46" s="68">
        <v>32</v>
      </c>
      <c r="B46" s="53"/>
      <c r="C46" s="53"/>
      <c r="D46" s="55"/>
      <c r="E46" s="53"/>
      <c r="F46" s="53"/>
      <c r="G46" s="53"/>
      <c r="H46" s="56"/>
      <c r="I46" s="52"/>
      <c r="J46" s="52"/>
      <c r="K46" s="53"/>
      <c r="L46" s="53"/>
      <c r="M46" s="28"/>
      <c r="N46" s="57"/>
      <c r="O46" s="58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9"/>
      <c r="AA46" s="56"/>
      <c r="AB46" s="56"/>
      <c r="AC46" s="56"/>
      <c r="AD46" s="56"/>
      <c r="AE46" s="56"/>
      <c r="AF46" s="56"/>
      <c r="AG46" s="56"/>
      <c r="AH46" s="56"/>
      <c r="AI46" s="60"/>
      <c r="AJ46" s="59"/>
      <c r="AK46" s="61"/>
      <c r="AL46" s="56"/>
      <c r="AM46" s="56"/>
      <c r="AN46" s="56"/>
      <c r="AO46" s="56"/>
      <c r="AP46" s="56"/>
      <c r="AQ46" s="56"/>
      <c r="AR46" s="56"/>
      <c r="AS46" s="56"/>
      <c r="AT46" s="59"/>
      <c r="AU46" s="69"/>
    </row>
    <row r="47" spans="1:47" s="1" customFormat="1" ht="27" customHeight="1" x14ac:dyDescent="0.25">
      <c r="A47" s="68">
        <v>33</v>
      </c>
      <c r="B47" s="53"/>
      <c r="C47" s="53"/>
      <c r="D47" s="55"/>
      <c r="E47" s="53"/>
      <c r="F47" s="53"/>
      <c r="G47" s="53"/>
      <c r="H47" s="56"/>
      <c r="I47" s="52"/>
      <c r="J47" s="52"/>
      <c r="K47" s="53"/>
      <c r="L47" s="53"/>
      <c r="M47" s="28"/>
      <c r="N47" s="57"/>
      <c r="O47" s="58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9"/>
      <c r="AA47" s="56"/>
      <c r="AB47" s="56"/>
      <c r="AC47" s="56"/>
      <c r="AD47" s="56"/>
      <c r="AE47" s="56"/>
      <c r="AF47" s="56"/>
      <c r="AG47" s="56"/>
      <c r="AH47" s="56"/>
      <c r="AI47" s="60"/>
      <c r="AJ47" s="59"/>
      <c r="AK47" s="61"/>
      <c r="AL47" s="56"/>
      <c r="AM47" s="56"/>
      <c r="AN47" s="56"/>
      <c r="AO47" s="56"/>
      <c r="AP47" s="56"/>
      <c r="AQ47" s="56"/>
      <c r="AR47" s="56"/>
      <c r="AS47" s="56"/>
      <c r="AT47" s="59"/>
      <c r="AU47" s="69"/>
    </row>
    <row r="48" spans="1:47" s="1" customFormat="1" ht="27" customHeight="1" x14ac:dyDescent="0.25">
      <c r="A48" s="68">
        <v>34</v>
      </c>
      <c r="B48" s="53"/>
      <c r="C48" s="53"/>
      <c r="D48" s="55"/>
      <c r="E48" s="53"/>
      <c r="F48" s="53"/>
      <c r="G48" s="53"/>
      <c r="H48" s="56"/>
      <c r="I48" s="52"/>
      <c r="J48" s="52"/>
      <c r="K48" s="53"/>
      <c r="L48" s="53"/>
      <c r="M48" s="28"/>
      <c r="N48" s="57"/>
      <c r="O48" s="58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9"/>
      <c r="AA48" s="56"/>
      <c r="AB48" s="56"/>
      <c r="AC48" s="56"/>
      <c r="AD48" s="56"/>
      <c r="AE48" s="56"/>
      <c r="AF48" s="56"/>
      <c r="AG48" s="56"/>
      <c r="AH48" s="56"/>
      <c r="AI48" s="60"/>
      <c r="AJ48" s="59"/>
      <c r="AK48" s="61"/>
      <c r="AL48" s="56"/>
      <c r="AM48" s="56"/>
      <c r="AN48" s="56"/>
      <c r="AO48" s="56"/>
      <c r="AP48" s="56"/>
      <c r="AQ48" s="56"/>
      <c r="AR48" s="56"/>
      <c r="AS48" s="56"/>
      <c r="AT48" s="59"/>
      <c r="AU48" s="69"/>
    </row>
    <row r="49" spans="1:47" s="1" customFormat="1" ht="27.75" customHeight="1" x14ac:dyDescent="0.25">
      <c r="A49" s="68">
        <v>35</v>
      </c>
      <c r="B49" s="53"/>
      <c r="C49" s="53"/>
      <c r="D49" s="55"/>
      <c r="E49" s="53"/>
      <c r="F49" s="53"/>
      <c r="G49" s="53"/>
      <c r="H49" s="56"/>
      <c r="I49" s="52"/>
      <c r="J49" s="52"/>
      <c r="K49" s="53"/>
      <c r="L49" s="53"/>
      <c r="M49" s="28"/>
      <c r="N49" s="57"/>
      <c r="O49" s="58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9"/>
      <c r="AA49" s="56"/>
      <c r="AB49" s="56"/>
      <c r="AC49" s="56"/>
      <c r="AD49" s="56"/>
      <c r="AE49" s="56"/>
      <c r="AF49" s="56"/>
      <c r="AG49" s="56"/>
      <c r="AH49" s="56"/>
      <c r="AI49" s="60"/>
      <c r="AJ49" s="59"/>
      <c r="AK49" s="61"/>
      <c r="AL49" s="56"/>
      <c r="AM49" s="56"/>
      <c r="AN49" s="56"/>
      <c r="AO49" s="56"/>
      <c r="AP49" s="56"/>
      <c r="AQ49" s="56"/>
      <c r="AR49" s="56"/>
      <c r="AS49" s="56"/>
      <c r="AT49" s="59"/>
      <c r="AU49" s="69"/>
    </row>
    <row r="50" spans="1:47" s="1" customFormat="1" ht="27.75" customHeight="1" x14ac:dyDescent="0.25">
      <c r="A50" s="68">
        <v>36</v>
      </c>
      <c r="B50" s="53"/>
      <c r="C50" s="53"/>
      <c r="D50" s="55"/>
      <c r="E50" s="53"/>
      <c r="F50" s="53"/>
      <c r="G50" s="53"/>
      <c r="H50" s="56"/>
      <c r="I50" s="52"/>
      <c r="J50" s="52"/>
      <c r="K50" s="53"/>
      <c r="L50" s="53"/>
      <c r="M50" s="28"/>
      <c r="N50" s="57"/>
      <c r="O50" s="58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9"/>
      <c r="AA50" s="56"/>
      <c r="AB50" s="56"/>
      <c r="AC50" s="56"/>
      <c r="AD50" s="56"/>
      <c r="AE50" s="56"/>
      <c r="AF50" s="56"/>
      <c r="AG50" s="56"/>
      <c r="AH50" s="56"/>
      <c r="AI50" s="60"/>
      <c r="AJ50" s="59"/>
      <c r="AK50" s="61"/>
      <c r="AL50" s="56"/>
      <c r="AM50" s="56"/>
      <c r="AN50" s="56"/>
      <c r="AO50" s="56"/>
      <c r="AP50" s="56"/>
      <c r="AQ50" s="56"/>
      <c r="AR50" s="56"/>
      <c r="AS50" s="56"/>
      <c r="AT50" s="59"/>
      <c r="AU50" s="69"/>
    </row>
    <row r="51" spans="1:47" s="1" customFormat="1" ht="27.75" customHeight="1" x14ac:dyDescent="0.25">
      <c r="A51" s="68">
        <v>37</v>
      </c>
      <c r="B51" s="53"/>
      <c r="C51" s="53"/>
      <c r="D51" s="55"/>
      <c r="E51" s="53"/>
      <c r="F51" s="53"/>
      <c r="G51" s="53"/>
      <c r="H51" s="56"/>
      <c r="I51" s="52"/>
      <c r="J51" s="52"/>
      <c r="K51" s="53"/>
      <c r="L51" s="53"/>
      <c r="M51" s="28"/>
      <c r="N51" s="57"/>
      <c r="O51" s="58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9"/>
      <c r="AA51" s="56"/>
      <c r="AB51" s="56"/>
      <c r="AC51" s="56"/>
      <c r="AD51" s="56"/>
      <c r="AE51" s="56"/>
      <c r="AF51" s="56"/>
      <c r="AG51" s="56"/>
      <c r="AH51" s="56"/>
      <c r="AI51" s="60"/>
      <c r="AJ51" s="59"/>
      <c r="AK51" s="61"/>
      <c r="AL51" s="56"/>
      <c r="AM51" s="56"/>
      <c r="AN51" s="56"/>
      <c r="AO51" s="56"/>
      <c r="AP51" s="56"/>
      <c r="AQ51" s="56"/>
      <c r="AR51" s="56"/>
      <c r="AS51" s="56"/>
      <c r="AT51" s="59"/>
      <c r="AU51" s="69"/>
    </row>
    <row r="52" spans="1:47" s="1" customFormat="1" ht="27.75" customHeight="1" x14ac:dyDescent="0.25">
      <c r="A52" s="68">
        <v>38</v>
      </c>
      <c r="B52" s="53"/>
      <c r="C52" s="53"/>
      <c r="D52" s="55"/>
      <c r="E52" s="53"/>
      <c r="F52" s="53"/>
      <c r="G52" s="53"/>
      <c r="H52" s="56"/>
      <c r="I52" s="52"/>
      <c r="J52" s="52"/>
      <c r="K52" s="53"/>
      <c r="L52" s="53"/>
      <c r="M52" s="54"/>
      <c r="N52" s="57"/>
      <c r="O52" s="58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9"/>
      <c r="AA52" s="56"/>
      <c r="AB52" s="56"/>
      <c r="AC52" s="56"/>
      <c r="AD52" s="56"/>
      <c r="AE52" s="56"/>
      <c r="AF52" s="56"/>
      <c r="AG52" s="56"/>
      <c r="AH52" s="56"/>
      <c r="AI52" s="60"/>
      <c r="AJ52" s="59"/>
      <c r="AK52" s="61"/>
      <c r="AL52" s="56"/>
      <c r="AM52" s="56"/>
      <c r="AN52" s="56"/>
      <c r="AO52" s="56"/>
      <c r="AP52" s="56"/>
      <c r="AQ52" s="56"/>
      <c r="AR52" s="56"/>
      <c r="AS52" s="56"/>
      <c r="AT52" s="59"/>
      <c r="AU52" s="69"/>
    </row>
    <row r="53" spans="1:47" s="1" customFormat="1" ht="27.75" customHeight="1" x14ac:dyDescent="0.25">
      <c r="A53" s="68">
        <v>39</v>
      </c>
      <c r="B53" s="53"/>
      <c r="C53" s="53"/>
      <c r="D53" s="55"/>
      <c r="E53" s="53"/>
      <c r="F53" s="53"/>
      <c r="G53" s="53"/>
      <c r="H53" s="56"/>
      <c r="I53" s="52"/>
      <c r="J53" s="52"/>
      <c r="K53" s="53"/>
      <c r="L53" s="53"/>
      <c r="M53" s="54"/>
      <c r="N53" s="57"/>
      <c r="O53" s="58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9"/>
      <c r="AA53" s="56"/>
      <c r="AB53" s="56"/>
      <c r="AC53" s="56"/>
      <c r="AD53" s="56"/>
      <c r="AE53" s="56"/>
      <c r="AF53" s="56"/>
      <c r="AG53" s="56"/>
      <c r="AH53" s="56"/>
      <c r="AI53" s="60"/>
      <c r="AJ53" s="59"/>
      <c r="AK53" s="61"/>
      <c r="AL53" s="56"/>
      <c r="AM53" s="56"/>
      <c r="AN53" s="56"/>
      <c r="AO53" s="56"/>
      <c r="AP53" s="56"/>
      <c r="AQ53" s="56"/>
      <c r="AR53" s="56"/>
      <c r="AS53" s="56"/>
      <c r="AT53" s="59"/>
      <c r="AU53" s="69"/>
    </row>
    <row r="54" spans="1:47" s="1" customFormat="1" ht="24" customHeight="1" x14ac:dyDescent="0.25">
      <c r="A54" s="68">
        <v>40</v>
      </c>
      <c r="B54" s="53"/>
      <c r="C54" s="53"/>
      <c r="D54" s="55"/>
      <c r="E54" s="53"/>
      <c r="F54" s="53"/>
      <c r="G54" s="53"/>
      <c r="H54" s="56"/>
      <c r="I54" s="52"/>
      <c r="J54" s="52"/>
      <c r="K54" s="53"/>
      <c r="L54" s="53"/>
      <c r="M54" s="54"/>
      <c r="N54" s="57"/>
      <c r="O54" s="58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9"/>
      <c r="AA54" s="56"/>
      <c r="AB54" s="56"/>
      <c r="AC54" s="56"/>
      <c r="AD54" s="56"/>
      <c r="AE54" s="56"/>
      <c r="AF54" s="56"/>
      <c r="AG54" s="56"/>
      <c r="AH54" s="56"/>
      <c r="AI54" s="60"/>
      <c r="AJ54" s="59"/>
      <c r="AK54" s="61"/>
      <c r="AL54" s="56"/>
      <c r="AM54" s="56"/>
      <c r="AN54" s="56"/>
      <c r="AO54" s="56"/>
      <c r="AP54" s="56"/>
      <c r="AQ54" s="56"/>
      <c r="AR54" s="56"/>
      <c r="AS54" s="56"/>
      <c r="AT54" s="59"/>
      <c r="AU54" s="69"/>
    </row>
    <row r="55" spans="1:47" s="1" customFormat="1" ht="24" customHeight="1" x14ac:dyDescent="0.25">
      <c r="A55" s="68">
        <v>41</v>
      </c>
      <c r="B55" s="53"/>
      <c r="C55" s="53"/>
      <c r="D55" s="55"/>
      <c r="E55" s="53"/>
      <c r="F55" s="53"/>
      <c r="G55" s="53"/>
      <c r="H55" s="56"/>
      <c r="I55" s="52"/>
      <c r="J55" s="52"/>
      <c r="K55" s="53"/>
      <c r="L55" s="53"/>
      <c r="M55" s="54"/>
      <c r="N55" s="57"/>
      <c r="O55" s="58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9"/>
      <c r="AA55" s="56"/>
      <c r="AB55" s="56"/>
      <c r="AC55" s="56"/>
      <c r="AD55" s="56"/>
      <c r="AE55" s="56"/>
      <c r="AF55" s="56"/>
      <c r="AG55" s="56"/>
      <c r="AH55" s="56"/>
      <c r="AI55" s="60"/>
      <c r="AJ55" s="59"/>
      <c r="AK55" s="61"/>
      <c r="AL55" s="56"/>
      <c r="AM55" s="56"/>
      <c r="AN55" s="56"/>
      <c r="AO55" s="56"/>
      <c r="AP55" s="56"/>
      <c r="AQ55" s="56"/>
      <c r="AR55" s="56"/>
      <c r="AS55" s="56"/>
      <c r="AT55" s="59"/>
      <c r="AU55" s="69"/>
    </row>
    <row r="56" spans="1:47" s="1" customFormat="1" ht="24" customHeight="1" x14ac:dyDescent="0.25">
      <c r="A56" s="68">
        <v>42</v>
      </c>
      <c r="B56" s="53"/>
      <c r="C56" s="53"/>
      <c r="D56" s="55"/>
      <c r="E56" s="53"/>
      <c r="F56" s="53"/>
      <c r="G56" s="53"/>
      <c r="H56" s="56"/>
      <c r="I56" s="52"/>
      <c r="J56" s="52"/>
      <c r="K56" s="53"/>
      <c r="L56" s="53"/>
      <c r="M56" s="54"/>
      <c r="N56" s="57"/>
      <c r="O56" s="58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9"/>
      <c r="AA56" s="56"/>
      <c r="AB56" s="56"/>
      <c r="AC56" s="56"/>
      <c r="AD56" s="56"/>
      <c r="AE56" s="56"/>
      <c r="AF56" s="56"/>
      <c r="AG56" s="56"/>
      <c r="AH56" s="56"/>
      <c r="AI56" s="60"/>
      <c r="AJ56" s="59"/>
      <c r="AK56" s="61"/>
      <c r="AL56" s="56"/>
      <c r="AM56" s="56"/>
      <c r="AN56" s="56"/>
      <c r="AO56" s="56"/>
      <c r="AP56" s="56"/>
      <c r="AQ56" s="56"/>
      <c r="AR56" s="56"/>
      <c r="AS56" s="56"/>
      <c r="AT56" s="59"/>
      <c r="AU56" s="69"/>
    </row>
    <row r="57" spans="1:47" s="1" customFormat="1" ht="24" customHeight="1" x14ac:dyDescent="0.25">
      <c r="A57" s="68">
        <v>43</v>
      </c>
      <c r="B57" s="53"/>
      <c r="C57" s="53"/>
      <c r="D57" s="55"/>
      <c r="E57" s="53"/>
      <c r="F57" s="53"/>
      <c r="G57" s="53"/>
      <c r="H57" s="56"/>
      <c r="I57" s="52"/>
      <c r="J57" s="52"/>
      <c r="K57" s="53"/>
      <c r="L57" s="53"/>
      <c r="M57" s="54"/>
      <c r="N57" s="57"/>
      <c r="O57" s="58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9"/>
      <c r="AA57" s="56"/>
      <c r="AB57" s="56"/>
      <c r="AC57" s="56"/>
      <c r="AD57" s="56"/>
      <c r="AE57" s="56"/>
      <c r="AF57" s="56"/>
      <c r="AG57" s="56"/>
      <c r="AH57" s="56"/>
      <c r="AI57" s="60"/>
      <c r="AJ57" s="59"/>
      <c r="AK57" s="61"/>
      <c r="AL57" s="56"/>
      <c r="AM57" s="56"/>
      <c r="AN57" s="56"/>
      <c r="AO57" s="56"/>
      <c r="AP57" s="56"/>
      <c r="AQ57" s="56"/>
      <c r="AR57" s="56"/>
      <c r="AS57" s="56"/>
      <c r="AT57" s="59"/>
      <c r="AU57" s="69"/>
    </row>
    <row r="58" spans="1:47" s="1" customFormat="1" ht="27" customHeight="1" x14ac:dyDescent="0.25">
      <c r="A58" s="68">
        <v>44</v>
      </c>
      <c r="B58" s="53"/>
      <c r="C58" s="53"/>
      <c r="D58" s="55"/>
      <c r="E58" s="53"/>
      <c r="F58" s="53"/>
      <c r="G58" s="53"/>
      <c r="H58" s="56"/>
      <c r="I58" s="52"/>
      <c r="J58" s="52"/>
      <c r="K58" s="53"/>
      <c r="L58" s="53"/>
      <c r="M58" s="54"/>
      <c r="N58" s="57"/>
      <c r="O58" s="58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9"/>
      <c r="AA58" s="56"/>
      <c r="AB58" s="56"/>
      <c r="AC58" s="56"/>
      <c r="AD58" s="56"/>
      <c r="AE58" s="56"/>
      <c r="AF58" s="56"/>
      <c r="AG58" s="56"/>
      <c r="AH58" s="56"/>
      <c r="AI58" s="60"/>
      <c r="AJ58" s="59"/>
      <c r="AK58" s="61"/>
      <c r="AL58" s="56"/>
      <c r="AM58" s="56"/>
      <c r="AN58" s="56"/>
      <c r="AO58" s="56"/>
      <c r="AP58" s="56"/>
      <c r="AQ58" s="56"/>
      <c r="AR58" s="56"/>
      <c r="AS58" s="56"/>
      <c r="AT58" s="59"/>
      <c r="AU58" s="69"/>
    </row>
    <row r="59" spans="1:47" s="1" customFormat="1" ht="27" customHeight="1" x14ac:dyDescent="0.25">
      <c r="A59" s="68">
        <v>45</v>
      </c>
      <c r="B59" s="53"/>
      <c r="C59" s="53"/>
      <c r="D59" s="55"/>
      <c r="E59" s="53"/>
      <c r="F59" s="53"/>
      <c r="G59" s="53"/>
      <c r="H59" s="56"/>
      <c r="I59" s="52"/>
      <c r="J59" s="52"/>
      <c r="K59" s="53"/>
      <c r="L59" s="53"/>
      <c r="M59" s="54"/>
      <c r="N59" s="57"/>
      <c r="O59" s="58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9"/>
      <c r="AA59" s="56"/>
      <c r="AB59" s="56"/>
      <c r="AC59" s="56"/>
      <c r="AD59" s="56"/>
      <c r="AE59" s="56"/>
      <c r="AF59" s="56"/>
      <c r="AG59" s="56"/>
      <c r="AH59" s="56"/>
      <c r="AI59" s="60"/>
      <c r="AJ59" s="59"/>
      <c r="AK59" s="61"/>
      <c r="AL59" s="56"/>
      <c r="AM59" s="56"/>
      <c r="AN59" s="56"/>
      <c r="AO59" s="56"/>
      <c r="AP59" s="56"/>
      <c r="AQ59" s="56"/>
      <c r="AR59" s="56"/>
      <c r="AS59" s="56"/>
      <c r="AT59" s="59"/>
      <c r="AU59" s="69"/>
    </row>
    <row r="60" spans="1:47" s="1" customFormat="1" ht="27" customHeight="1" x14ac:dyDescent="0.25">
      <c r="A60" s="68">
        <v>46</v>
      </c>
      <c r="B60" s="53"/>
      <c r="C60" s="53"/>
      <c r="D60" s="55"/>
      <c r="E60" s="53"/>
      <c r="F60" s="53"/>
      <c r="G60" s="53"/>
      <c r="H60" s="56"/>
      <c r="I60" s="52"/>
      <c r="J60" s="52"/>
      <c r="K60" s="53"/>
      <c r="L60" s="53"/>
      <c r="M60" s="54"/>
      <c r="N60" s="57"/>
      <c r="O60" s="58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9"/>
      <c r="AA60" s="56"/>
      <c r="AB60" s="56"/>
      <c r="AC60" s="56"/>
      <c r="AD60" s="56"/>
      <c r="AE60" s="56"/>
      <c r="AF60" s="56"/>
      <c r="AG60" s="56"/>
      <c r="AH60" s="56"/>
      <c r="AI60" s="60"/>
      <c r="AJ60" s="59"/>
      <c r="AK60" s="61"/>
      <c r="AL60" s="56"/>
      <c r="AM60" s="56"/>
      <c r="AN60" s="56"/>
      <c r="AO60" s="56"/>
      <c r="AP60" s="56"/>
      <c r="AQ60" s="56"/>
      <c r="AR60" s="56"/>
      <c r="AS60" s="56"/>
      <c r="AT60" s="59"/>
      <c r="AU60" s="69"/>
    </row>
    <row r="61" spans="1:47" s="1" customFormat="1" ht="48" customHeight="1" x14ac:dyDescent="0.25">
      <c r="A61" s="68">
        <v>47</v>
      </c>
      <c r="B61" s="53"/>
      <c r="C61" s="53"/>
      <c r="D61" s="55"/>
      <c r="E61" s="53"/>
      <c r="F61" s="53"/>
      <c r="G61" s="53"/>
      <c r="H61" s="56"/>
      <c r="I61" s="52"/>
      <c r="J61" s="52"/>
      <c r="K61" s="53"/>
      <c r="L61" s="53"/>
      <c r="M61" s="54"/>
      <c r="N61" s="57"/>
      <c r="O61" s="58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9"/>
      <c r="AA61" s="56"/>
      <c r="AB61" s="56"/>
      <c r="AC61" s="56"/>
      <c r="AD61" s="56"/>
      <c r="AE61" s="56"/>
      <c r="AF61" s="56"/>
      <c r="AG61" s="56"/>
      <c r="AH61" s="56"/>
      <c r="AI61" s="62"/>
      <c r="AJ61" s="59"/>
      <c r="AK61" s="61"/>
      <c r="AL61" s="56"/>
      <c r="AM61" s="56"/>
      <c r="AN61" s="56"/>
      <c r="AO61" s="56"/>
      <c r="AP61" s="56"/>
      <c r="AQ61" s="56"/>
      <c r="AR61" s="56"/>
      <c r="AS61" s="56"/>
      <c r="AT61" s="70"/>
      <c r="AU61" s="71"/>
    </row>
    <row r="62" spans="1:47" ht="15.75" x14ac:dyDescent="0.25">
      <c r="A62" s="68">
        <v>48</v>
      </c>
      <c r="B62" s="55"/>
      <c r="C62" s="55"/>
      <c r="D62" s="55"/>
      <c r="E62" s="72"/>
      <c r="F62" s="56"/>
      <c r="G62" s="73"/>
      <c r="H62" s="56"/>
      <c r="I62" s="56"/>
      <c r="J62" s="56"/>
      <c r="K62" s="74"/>
      <c r="L62" s="56"/>
      <c r="M62" s="54"/>
      <c r="N62" s="57"/>
      <c r="O62" s="58"/>
      <c r="P62" s="56"/>
      <c r="Q62" s="56"/>
      <c r="R62" s="56"/>
      <c r="S62" s="56"/>
      <c r="T62" s="56"/>
      <c r="U62" s="56"/>
      <c r="V62" s="56"/>
      <c r="W62" s="56" t="str">
        <f>IF(ElencoEE[[#This Row],[POD]]="","",$I$7)</f>
        <v/>
      </c>
      <c r="X62" s="56" t="str">
        <f>IF(ElencoEE[[#This Row],[POD]]="","",$B$7)</f>
        <v/>
      </c>
      <c r="Y62" s="56" t="str">
        <f>IF(ElencoEE[[#This Row],[POD]]="","",$E$7)</f>
        <v/>
      </c>
      <c r="Z62" s="59"/>
      <c r="AA62" s="56" t="str">
        <f>IF(ElencoEE[[#This Row],[POD]]="","",$G$7)</f>
        <v/>
      </c>
      <c r="AB62" s="56" t="str">
        <f>IF(ElencoEE[[#This Row],[POD]]="","",$H$7)</f>
        <v/>
      </c>
      <c r="AC62" s="56" t="str">
        <f>IF(ElencoEE[[#This Row],[POD]]="","",$I$7)</f>
        <v/>
      </c>
      <c r="AD62" s="56" t="str">
        <f>IF(ElencoEE[[#This Row],[POD]]="","","SI")</f>
        <v/>
      </c>
      <c r="AE62" s="56" t="str">
        <f>IF(ElencoEE[[#This Row],[POD]]="","",$C$9)</f>
        <v/>
      </c>
      <c r="AF62" s="56" t="str">
        <f>IF(ElencoEE[[#This Row],[POD]]="","",$D$9)</f>
        <v/>
      </c>
      <c r="AG62" s="56" t="str">
        <f>IF(ElencoEE[[#This Row],[POD]]="","",$E$9)</f>
        <v/>
      </c>
      <c r="AH62" s="56" t="str">
        <f>IF(ElencoEE[[#This Row],[POD]]="","",$F$9)</f>
        <v/>
      </c>
      <c r="AI62" s="60"/>
      <c r="AJ62" s="59"/>
      <c r="AK62" s="61" t="s">
        <v>129</v>
      </c>
      <c r="AL62" s="56" t="str">
        <f>IF(ElencoEE[[#This Row],[POD]]="","",$G$9)</f>
        <v/>
      </c>
      <c r="AM62" s="56" t="str">
        <f>IF(ElencoEE[[#This Row],[POD]]="","",$H$9)</f>
        <v/>
      </c>
      <c r="AN62" s="56" t="str">
        <f>IF(ElencoEE[[#This Row],[POD]]="","","NO")</f>
        <v/>
      </c>
      <c r="AO62" s="56" t="str">
        <f>IF(ElencoEE[[#This Row],[POD]]="","","NO")</f>
        <v/>
      </c>
      <c r="AP62" s="56" t="str">
        <f>IF(ElencoEE[[#This Row],[POD]]="","","EMAIL")</f>
        <v/>
      </c>
      <c r="AQ62" s="56" t="str">
        <f>IF(ElencoEE[[#This Row],[POD]]="","",$F$11)</f>
        <v/>
      </c>
      <c r="AR62" s="56" t="str">
        <f>IF(ElencoEE[[#This Row],[POD]]="","",$I$9)</f>
        <v/>
      </c>
      <c r="AS62" s="56" t="str">
        <f>IF(ElencoEE[[#This Row],[POD]]="","","NO (NON OCCORRE, IN SCADENZA CONTRATTO)")</f>
        <v/>
      </c>
      <c r="AT62" s="59"/>
      <c r="AU62" s="69"/>
    </row>
    <row r="63" spans="1:47" ht="15.75" x14ac:dyDescent="0.25">
      <c r="A63" s="75">
        <v>49</v>
      </c>
      <c r="B63" s="76" t="s">
        <v>129</v>
      </c>
      <c r="C63" s="76" t="s">
        <v>129</v>
      </c>
      <c r="D63" s="76"/>
      <c r="E63" s="77" t="s">
        <v>129</v>
      </c>
      <c r="F63" s="78" t="s">
        <v>129</v>
      </c>
      <c r="G63" s="79" t="s">
        <v>129</v>
      </c>
      <c r="H63" s="78" t="s">
        <v>129</v>
      </c>
      <c r="I63" s="78" t="s">
        <v>129</v>
      </c>
      <c r="J63" s="78" t="s">
        <v>129</v>
      </c>
      <c r="K63" s="80"/>
      <c r="L63" s="78" t="s">
        <v>129</v>
      </c>
      <c r="M63" s="81" t="s">
        <v>129</v>
      </c>
      <c r="N63" s="82"/>
      <c r="O63" s="83"/>
      <c r="P63" s="78"/>
      <c r="Q63" s="78"/>
      <c r="R63" s="78"/>
      <c r="S63" s="78"/>
      <c r="T63" s="78"/>
      <c r="U63" s="78"/>
      <c r="V63" s="78"/>
      <c r="W63" s="78" t="str">
        <f>IF(ElencoEE[[#This Row],[POD]]="","",$I$7)</f>
        <v/>
      </c>
      <c r="X63" s="78" t="str">
        <f>IF(ElencoEE[[#This Row],[POD]]="","",$B$7)</f>
        <v/>
      </c>
      <c r="Y63" s="78" t="str">
        <f>IF(ElencoEE[[#This Row],[POD]]="","",$E$7)</f>
        <v/>
      </c>
      <c r="Z63" s="84"/>
      <c r="AA63" s="78" t="str">
        <f>IF(ElencoEE[[#This Row],[POD]]="","",$G$7)</f>
        <v/>
      </c>
      <c r="AB63" s="78" t="str">
        <f>IF(ElencoEE[[#This Row],[POD]]="","",$H$7)</f>
        <v/>
      </c>
      <c r="AC63" s="78" t="str">
        <f>IF(ElencoEE[[#This Row],[POD]]="","",$I$7)</f>
        <v/>
      </c>
      <c r="AD63" s="78" t="str">
        <f>IF(ElencoEE[[#This Row],[POD]]="","","SI")</f>
        <v/>
      </c>
      <c r="AE63" s="78" t="str">
        <f>IF(ElencoEE[[#This Row],[POD]]="","",$C$9)</f>
        <v/>
      </c>
      <c r="AF63" s="78" t="str">
        <f>IF(ElencoEE[[#This Row],[POD]]="","",$D$9)</f>
        <v/>
      </c>
      <c r="AG63" s="78" t="str">
        <f>IF(ElencoEE[[#This Row],[POD]]="","",$E$9)</f>
        <v/>
      </c>
      <c r="AH63" s="78" t="str">
        <f>IF(ElencoEE[[#This Row],[POD]]="","",$F$9)</f>
        <v/>
      </c>
      <c r="AI63" s="85"/>
      <c r="AJ63" s="84"/>
      <c r="AK63" s="86" t="s">
        <v>129</v>
      </c>
      <c r="AL63" s="78" t="str">
        <f>IF(ElencoEE[[#This Row],[POD]]="","",$G$9)</f>
        <v/>
      </c>
      <c r="AM63" s="78" t="str">
        <f>IF(ElencoEE[[#This Row],[POD]]="","",$H$9)</f>
        <v/>
      </c>
      <c r="AN63" s="78" t="str">
        <f>IF(ElencoEE[[#This Row],[POD]]="","","NO")</f>
        <v/>
      </c>
      <c r="AO63" s="78" t="str">
        <f>IF(ElencoEE[[#This Row],[POD]]="","","NO")</f>
        <v/>
      </c>
      <c r="AP63" s="78" t="str">
        <f>IF(ElencoEE[[#This Row],[POD]]="","","EMAIL")</f>
        <v/>
      </c>
      <c r="AQ63" s="78" t="str">
        <f>IF(ElencoEE[[#This Row],[POD]]="","",$F$11)</f>
        <v/>
      </c>
      <c r="AR63" s="78" t="str">
        <f>IF(ElencoEE[[#This Row],[POD]]="","",$I$9)</f>
        <v/>
      </c>
      <c r="AS63" s="78" t="str">
        <f>IF(ElencoEE[[#This Row],[POD]]="","","NO (NON OCCORRE, IN SCADENZA CONTRATTO)")</f>
        <v/>
      </c>
      <c r="AT63" s="84"/>
      <c r="AU63" s="87"/>
    </row>
  </sheetData>
  <sheetProtection formatCells="0" formatColumns="0" formatRows="0" insertRows="0" deleteRows="0" sort="0" autoFilter="0"/>
  <mergeCells count="4">
    <mergeCell ref="B13:G13"/>
    <mergeCell ref="H13:O13"/>
    <mergeCell ref="P13:W13"/>
    <mergeCell ref="X13:AR13"/>
  </mergeCells>
  <conditionalFormatting sqref="B7:E7 G7:I7">
    <cfRule type="cellIs" dxfId="55" priority="6" operator="equal">
      <formula>""</formula>
    </cfRule>
  </conditionalFormatting>
  <conditionalFormatting sqref="B11:H11">
    <cfRule type="cellIs" dxfId="54" priority="3" operator="equal">
      <formula>""</formula>
    </cfRule>
  </conditionalFormatting>
  <conditionalFormatting sqref="F9:I9 B9:D9">
    <cfRule type="cellIs" dxfId="53" priority="2" operator="equal">
      <formula>""</formula>
    </cfRule>
  </conditionalFormatting>
  <conditionalFormatting sqref="E9">
    <cfRule type="cellIs" dxfId="52" priority="1" operator="equal">
      <formula>""</formula>
    </cfRule>
  </conditionalFormatting>
  <dataValidations xWindow="1574" yWindow="724" count="15">
    <dataValidation type="textLength" operator="equal" allowBlank="1" showInputMessage="1" showErrorMessage="1" sqref="B11 D9">
      <formula1>11</formula1>
    </dataValidation>
    <dataValidation type="list" allowBlank="1" showInputMessage="1" showErrorMessage="1" sqref="B9 F9:H9">
      <formula1>"SI,NO"</formula1>
    </dataValidation>
    <dataValidation allowBlank="1" showInputMessage="1" showErrorMessage="1" prompt="Valore comprensivo potenziale proroga di 6 mesi, _x000a_utile per generazione cig derivato" sqref="I5"/>
    <dataValidation allowBlank="1" showInputMessage="1" showErrorMessage="1" prompt="Consumi comprensivi potenziale proroga di 6 mesi" sqref="G5"/>
    <dataValidation allowBlank="1" showInputMessage="1" showErrorMessage="1" prompt="Consumi annui" sqref="M14"/>
    <dataValidation allowBlank="1" showInputMessage="1" showErrorMessage="1" prompt="Numero mesi in fornitura comprensivi potenziale proroga di 6 mesi" sqref="E5"/>
    <dataValidation allowBlank="1" showInputMessage="1" showErrorMessage="1" prompt="Consumi senza proroga" sqref="F5"/>
    <dataValidation allowBlank="1" showInputMessage="1" showErrorMessage="1" prompt="Valore della fornitura senza proroga" sqref="H5"/>
    <dataValidation type="list" allowBlank="1" showInputMessage="1" showErrorMessage="1" sqref="I9">
      <formula1>"BONIFICO,SEPA"</formula1>
    </dataValidation>
    <dataValidation type="list" allowBlank="1" showInputMessage="1" showErrorMessage="1" prompt="L'amministrazione (con email amministrazione) sarà registrata per l'accesso al portale Edison" sqref="H11">
      <formula1>"SI,NO"</formula1>
    </dataValidation>
    <dataValidation operator="equal" allowBlank="1" showInputMessage="1" showErrorMessage="1" error="Il codice POD deve avere 14 caratteri!" prompt="Il codice POD è di 14 caratteri. Sulle bollette Enel potrebbe essere di 15. In questo caso eliminare l'ultima cifra." sqref="B15:B63"/>
    <dataValidation type="list" allowBlank="1" showInputMessage="1" showErrorMessage="1" prompt="E' obbligatorio compilare il campo in caso di fatturazione aggregata." sqref="AI15:AI63">
      <formula1>"USO,IVA,CENTRO DI COSTO,CODICE UNIVOCO,RAGGR.1,RAGGR.2,RAGGR.3,RAGGR.4,RAGGR.5,RAGGR.6,RAGGR.7,RAGGR.8,RAGGR.9"</formula1>
    </dataValidation>
    <dataValidation allowBlank="1" showInputMessage="1" showErrorMessage="1" prompt="E' obbligatorio compilare il campo in caso di &quot;Modalità di Aggregazione&quot; per Centro di Costo" sqref="AJ15:AJ63"/>
    <dataValidation type="list" allowBlank="1" showInputMessage="1" showErrorMessage="1" sqref="AS15:AS63">
      <mc:AlternateContent xmlns:x12ac="http://schemas.microsoft.com/office/spreadsheetml/2011/1/ac" xmlns:mc="http://schemas.openxmlformats.org/markup-compatibility/2006">
        <mc:Choice Requires="x12ac">
          <x12ac:list>SI (GIA' INVIATA COMUNICAZIONE ALL'ATTUALE FORNITORE),SI (OCCORRE INVIARE COMUNICAZIONE ALL'ATTUALE FORNITORE/AL SII),"NO (NON OCCORRE, IN SCADENZA CONTRATTO)"</x12ac:list>
        </mc:Choice>
        <mc:Fallback>
          <formula1>"SI (GIA' INVIATA COMUNICAZIONE ALL'ATTUALE FORNITORE),SI (OCCORRE INVIARE COMUNICAZIONE ALL'ATTUALE FORNITORE/AL SII),NO (NON OCCORRE, IN SCADENZA CONTRATTO)"</formula1>
        </mc:Fallback>
      </mc:AlternateContent>
    </dataValidation>
    <dataValidation allowBlank="1" showInputMessage="1" showErrorMessage="1" prompt="Indicare i consumi di 12 mesi di fornitura. " sqref="M15:M63"/>
  </dataValidations>
  <pageMargins left="0.31496062992125984" right="0.31496062992125984" top="0.94488188976377963" bottom="0.78740157480314965" header="0.31496062992125984" footer="0.31496062992125984"/>
  <pageSetup paperSize="9" scale="69" fitToWidth="3" fitToHeight="100" pageOrder="overThenDown" orientation="landscape" r:id="rId1"/>
  <headerFooter>
    <oddHeader>&amp;L            &amp;G&amp;CGARA PER LA FORNITURA DI ENERGIA ELETTRICA  AI SOGGETTI PUBBLICI DELLA REGIONE BASILICATA
(“SEL EE9”) - ALLEGATO ELENCO UTENZE</oddHeader>
  </headerFooter>
  <colBreaks count="2" manualBreakCount="2">
    <brk id="15" max="472" man="1"/>
    <brk id="34" max="472" man="1"/>
  </colBreak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D65"/>
  <sheetViews>
    <sheetView topLeftCell="A28" zoomScale="70" zoomScaleNormal="70" workbookViewId="0">
      <selection activeCell="C51" sqref="C51"/>
    </sheetView>
  </sheetViews>
  <sheetFormatPr defaultColWidth="45" defaultRowHeight="15" x14ac:dyDescent="0.25"/>
  <cols>
    <col min="1" max="1" width="34.7109375" bestFit="1" customWidth="1"/>
    <col min="2" max="2" width="42.7109375" bestFit="1" customWidth="1"/>
    <col min="3" max="3" width="101.42578125" bestFit="1" customWidth="1"/>
    <col min="4" max="4" width="45" style="41"/>
    <col min="257" max="257" width="34.7109375" bestFit="1" customWidth="1"/>
    <col min="258" max="258" width="42.7109375" bestFit="1" customWidth="1"/>
    <col min="259" max="259" width="101.42578125" bestFit="1" customWidth="1"/>
    <col min="513" max="513" width="34.7109375" bestFit="1" customWidth="1"/>
    <col min="514" max="514" width="42.7109375" bestFit="1" customWidth="1"/>
    <col min="515" max="515" width="101.42578125" bestFit="1" customWidth="1"/>
    <col min="769" max="769" width="34.7109375" bestFit="1" customWidth="1"/>
    <col min="770" max="770" width="42.7109375" bestFit="1" customWidth="1"/>
    <col min="771" max="771" width="101.42578125" bestFit="1" customWidth="1"/>
    <col min="1025" max="1025" width="34.7109375" bestFit="1" customWidth="1"/>
    <col min="1026" max="1026" width="42.7109375" bestFit="1" customWidth="1"/>
    <col min="1027" max="1027" width="101.42578125" bestFit="1" customWidth="1"/>
    <col min="1281" max="1281" width="34.7109375" bestFit="1" customWidth="1"/>
    <col min="1282" max="1282" width="42.7109375" bestFit="1" customWidth="1"/>
    <col min="1283" max="1283" width="101.42578125" bestFit="1" customWidth="1"/>
    <col min="1537" max="1537" width="34.7109375" bestFit="1" customWidth="1"/>
    <col min="1538" max="1538" width="42.7109375" bestFit="1" customWidth="1"/>
    <col min="1539" max="1539" width="101.42578125" bestFit="1" customWidth="1"/>
    <col min="1793" max="1793" width="34.7109375" bestFit="1" customWidth="1"/>
    <col min="1794" max="1794" width="42.7109375" bestFit="1" customWidth="1"/>
    <col min="1795" max="1795" width="101.42578125" bestFit="1" customWidth="1"/>
    <col min="2049" max="2049" width="34.7109375" bestFit="1" customWidth="1"/>
    <col min="2050" max="2050" width="42.7109375" bestFit="1" customWidth="1"/>
    <col min="2051" max="2051" width="101.42578125" bestFit="1" customWidth="1"/>
    <col min="2305" max="2305" width="34.7109375" bestFit="1" customWidth="1"/>
    <col min="2306" max="2306" width="42.7109375" bestFit="1" customWidth="1"/>
    <col min="2307" max="2307" width="101.42578125" bestFit="1" customWidth="1"/>
    <col min="2561" max="2561" width="34.7109375" bestFit="1" customWidth="1"/>
    <col min="2562" max="2562" width="42.7109375" bestFit="1" customWidth="1"/>
    <col min="2563" max="2563" width="101.42578125" bestFit="1" customWidth="1"/>
    <col min="2817" max="2817" width="34.7109375" bestFit="1" customWidth="1"/>
    <col min="2818" max="2818" width="42.7109375" bestFit="1" customWidth="1"/>
    <col min="2819" max="2819" width="101.42578125" bestFit="1" customWidth="1"/>
    <col min="3073" max="3073" width="34.7109375" bestFit="1" customWidth="1"/>
    <col min="3074" max="3074" width="42.7109375" bestFit="1" customWidth="1"/>
    <col min="3075" max="3075" width="101.42578125" bestFit="1" customWidth="1"/>
    <col min="3329" max="3329" width="34.7109375" bestFit="1" customWidth="1"/>
    <col min="3330" max="3330" width="42.7109375" bestFit="1" customWidth="1"/>
    <col min="3331" max="3331" width="101.42578125" bestFit="1" customWidth="1"/>
    <col min="3585" max="3585" width="34.7109375" bestFit="1" customWidth="1"/>
    <col min="3586" max="3586" width="42.7109375" bestFit="1" customWidth="1"/>
    <col min="3587" max="3587" width="101.42578125" bestFit="1" customWidth="1"/>
    <col min="3841" max="3841" width="34.7109375" bestFit="1" customWidth="1"/>
    <col min="3842" max="3842" width="42.7109375" bestFit="1" customWidth="1"/>
    <col min="3843" max="3843" width="101.42578125" bestFit="1" customWidth="1"/>
    <col min="4097" max="4097" width="34.7109375" bestFit="1" customWidth="1"/>
    <col min="4098" max="4098" width="42.7109375" bestFit="1" customWidth="1"/>
    <col min="4099" max="4099" width="101.42578125" bestFit="1" customWidth="1"/>
    <col min="4353" max="4353" width="34.7109375" bestFit="1" customWidth="1"/>
    <col min="4354" max="4354" width="42.7109375" bestFit="1" customWidth="1"/>
    <col min="4355" max="4355" width="101.42578125" bestFit="1" customWidth="1"/>
    <col min="4609" max="4609" width="34.7109375" bestFit="1" customWidth="1"/>
    <col min="4610" max="4610" width="42.7109375" bestFit="1" customWidth="1"/>
    <col min="4611" max="4611" width="101.42578125" bestFit="1" customWidth="1"/>
    <col min="4865" max="4865" width="34.7109375" bestFit="1" customWidth="1"/>
    <col min="4866" max="4866" width="42.7109375" bestFit="1" customWidth="1"/>
    <col min="4867" max="4867" width="101.42578125" bestFit="1" customWidth="1"/>
    <col min="5121" max="5121" width="34.7109375" bestFit="1" customWidth="1"/>
    <col min="5122" max="5122" width="42.7109375" bestFit="1" customWidth="1"/>
    <col min="5123" max="5123" width="101.42578125" bestFit="1" customWidth="1"/>
    <col min="5377" max="5377" width="34.7109375" bestFit="1" customWidth="1"/>
    <col min="5378" max="5378" width="42.7109375" bestFit="1" customWidth="1"/>
    <col min="5379" max="5379" width="101.42578125" bestFit="1" customWidth="1"/>
    <col min="5633" max="5633" width="34.7109375" bestFit="1" customWidth="1"/>
    <col min="5634" max="5634" width="42.7109375" bestFit="1" customWidth="1"/>
    <col min="5635" max="5635" width="101.42578125" bestFit="1" customWidth="1"/>
    <col min="5889" max="5889" width="34.7109375" bestFit="1" customWidth="1"/>
    <col min="5890" max="5890" width="42.7109375" bestFit="1" customWidth="1"/>
    <col min="5891" max="5891" width="101.42578125" bestFit="1" customWidth="1"/>
    <col min="6145" max="6145" width="34.7109375" bestFit="1" customWidth="1"/>
    <col min="6146" max="6146" width="42.7109375" bestFit="1" customWidth="1"/>
    <col min="6147" max="6147" width="101.42578125" bestFit="1" customWidth="1"/>
    <col min="6401" max="6401" width="34.7109375" bestFit="1" customWidth="1"/>
    <col min="6402" max="6402" width="42.7109375" bestFit="1" customWidth="1"/>
    <col min="6403" max="6403" width="101.42578125" bestFit="1" customWidth="1"/>
    <col min="6657" max="6657" width="34.7109375" bestFit="1" customWidth="1"/>
    <col min="6658" max="6658" width="42.7109375" bestFit="1" customWidth="1"/>
    <col min="6659" max="6659" width="101.42578125" bestFit="1" customWidth="1"/>
    <col min="6913" max="6913" width="34.7109375" bestFit="1" customWidth="1"/>
    <col min="6914" max="6914" width="42.7109375" bestFit="1" customWidth="1"/>
    <col min="6915" max="6915" width="101.42578125" bestFit="1" customWidth="1"/>
    <col min="7169" max="7169" width="34.7109375" bestFit="1" customWidth="1"/>
    <col min="7170" max="7170" width="42.7109375" bestFit="1" customWidth="1"/>
    <col min="7171" max="7171" width="101.42578125" bestFit="1" customWidth="1"/>
    <col min="7425" max="7425" width="34.7109375" bestFit="1" customWidth="1"/>
    <col min="7426" max="7426" width="42.7109375" bestFit="1" customWidth="1"/>
    <col min="7427" max="7427" width="101.42578125" bestFit="1" customWidth="1"/>
    <col min="7681" max="7681" width="34.7109375" bestFit="1" customWidth="1"/>
    <col min="7682" max="7682" width="42.7109375" bestFit="1" customWidth="1"/>
    <col min="7683" max="7683" width="101.42578125" bestFit="1" customWidth="1"/>
    <col min="7937" max="7937" width="34.7109375" bestFit="1" customWidth="1"/>
    <col min="7938" max="7938" width="42.7109375" bestFit="1" customWidth="1"/>
    <col min="7939" max="7939" width="101.42578125" bestFit="1" customWidth="1"/>
    <col min="8193" max="8193" width="34.7109375" bestFit="1" customWidth="1"/>
    <col min="8194" max="8194" width="42.7109375" bestFit="1" customWidth="1"/>
    <col min="8195" max="8195" width="101.42578125" bestFit="1" customWidth="1"/>
    <col min="8449" max="8449" width="34.7109375" bestFit="1" customWidth="1"/>
    <col min="8450" max="8450" width="42.7109375" bestFit="1" customWidth="1"/>
    <col min="8451" max="8451" width="101.42578125" bestFit="1" customWidth="1"/>
    <col min="8705" max="8705" width="34.7109375" bestFit="1" customWidth="1"/>
    <col min="8706" max="8706" width="42.7109375" bestFit="1" customWidth="1"/>
    <col min="8707" max="8707" width="101.42578125" bestFit="1" customWidth="1"/>
    <col min="8961" max="8961" width="34.7109375" bestFit="1" customWidth="1"/>
    <col min="8962" max="8962" width="42.7109375" bestFit="1" customWidth="1"/>
    <col min="8963" max="8963" width="101.42578125" bestFit="1" customWidth="1"/>
    <col min="9217" max="9217" width="34.7109375" bestFit="1" customWidth="1"/>
    <col min="9218" max="9218" width="42.7109375" bestFit="1" customWidth="1"/>
    <col min="9219" max="9219" width="101.42578125" bestFit="1" customWidth="1"/>
    <col min="9473" max="9473" width="34.7109375" bestFit="1" customWidth="1"/>
    <col min="9474" max="9474" width="42.7109375" bestFit="1" customWidth="1"/>
    <col min="9475" max="9475" width="101.42578125" bestFit="1" customWidth="1"/>
    <col min="9729" max="9729" width="34.7109375" bestFit="1" customWidth="1"/>
    <col min="9730" max="9730" width="42.7109375" bestFit="1" customWidth="1"/>
    <col min="9731" max="9731" width="101.42578125" bestFit="1" customWidth="1"/>
    <col min="9985" max="9985" width="34.7109375" bestFit="1" customWidth="1"/>
    <col min="9986" max="9986" width="42.7109375" bestFit="1" customWidth="1"/>
    <col min="9987" max="9987" width="101.42578125" bestFit="1" customWidth="1"/>
    <col min="10241" max="10241" width="34.7109375" bestFit="1" customWidth="1"/>
    <col min="10242" max="10242" width="42.7109375" bestFit="1" customWidth="1"/>
    <col min="10243" max="10243" width="101.42578125" bestFit="1" customWidth="1"/>
    <col min="10497" max="10497" width="34.7109375" bestFit="1" customWidth="1"/>
    <col min="10498" max="10498" width="42.7109375" bestFit="1" customWidth="1"/>
    <col min="10499" max="10499" width="101.42578125" bestFit="1" customWidth="1"/>
    <col min="10753" max="10753" width="34.7109375" bestFit="1" customWidth="1"/>
    <col min="10754" max="10754" width="42.7109375" bestFit="1" customWidth="1"/>
    <col min="10755" max="10755" width="101.42578125" bestFit="1" customWidth="1"/>
    <col min="11009" max="11009" width="34.7109375" bestFit="1" customWidth="1"/>
    <col min="11010" max="11010" width="42.7109375" bestFit="1" customWidth="1"/>
    <col min="11011" max="11011" width="101.42578125" bestFit="1" customWidth="1"/>
    <col min="11265" max="11265" width="34.7109375" bestFit="1" customWidth="1"/>
    <col min="11266" max="11266" width="42.7109375" bestFit="1" customWidth="1"/>
    <col min="11267" max="11267" width="101.42578125" bestFit="1" customWidth="1"/>
    <col min="11521" max="11521" width="34.7109375" bestFit="1" customWidth="1"/>
    <col min="11522" max="11522" width="42.7109375" bestFit="1" customWidth="1"/>
    <col min="11523" max="11523" width="101.42578125" bestFit="1" customWidth="1"/>
    <col min="11777" max="11777" width="34.7109375" bestFit="1" customWidth="1"/>
    <col min="11778" max="11778" width="42.7109375" bestFit="1" customWidth="1"/>
    <col min="11779" max="11779" width="101.42578125" bestFit="1" customWidth="1"/>
    <col min="12033" max="12033" width="34.7109375" bestFit="1" customWidth="1"/>
    <col min="12034" max="12034" width="42.7109375" bestFit="1" customWidth="1"/>
    <col min="12035" max="12035" width="101.42578125" bestFit="1" customWidth="1"/>
    <col min="12289" max="12289" width="34.7109375" bestFit="1" customWidth="1"/>
    <col min="12290" max="12290" width="42.7109375" bestFit="1" customWidth="1"/>
    <col min="12291" max="12291" width="101.42578125" bestFit="1" customWidth="1"/>
    <col min="12545" max="12545" width="34.7109375" bestFit="1" customWidth="1"/>
    <col min="12546" max="12546" width="42.7109375" bestFit="1" customWidth="1"/>
    <col min="12547" max="12547" width="101.42578125" bestFit="1" customWidth="1"/>
    <col min="12801" max="12801" width="34.7109375" bestFit="1" customWidth="1"/>
    <col min="12802" max="12802" width="42.7109375" bestFit="1" customWidth="1"/>
    <col min="12803" max="12803" width="101.42578125" bestFit="1" customWidth="1"/>
    <col min="13057" max="13057" width="34.7109375" bestFit="1" customWidth="1"/>
    <col min="13058" max="13058" width="42.7109375" bestFit="1" customWidth="1"/>
    <col min="13059" max="13059" width="101.42578125" bestFit="1" customWidth="1"/>
    <col min="13313" max="13313" width="34.7109375" bestFit="1" customWidth="1"/>
    <col min="13314" max="13314" width="42.7109375" bestFit="1" customWidth="1"/>
    <col min="13315" max="13315" width="101.42578125" bestFit="1" customWidth="1"/>
    <col min="13569" max="13569" width="34.7109375" bestFit="1" customWidth="1"/>
    <col min="13570" max="13570" width="42.7109375" bestFit="1" customWidth="1"/>
    <col min="13571" max="13571" width="101.42578125" bestFit="1" customWidth="1"/>
    <col min="13825" max="13825" width="34.7109375" bestFit="1" customWidth="1"/>
    <col min="13826" max="13826" width="42.7109375" bestFit="1" customWidth="1"/>
    <col min="13827" max="13827" width="101.42578125" bestFit="1" customWidth="1"/>
    <col min="14081" max="14081" width="34.7109375" bestFit="1" customWidth="1"/>
    <col min="14082" max="14082" width="42.7109375" bestFit="1" customWidth="1"/>
    <col min="14083" max="14083" width="101.42578125" bestFit="1" customWidth="1"/>
    <col min="14337" max="14337" width="34.7109375" bestFit="1" customWidth="1"/>
    <col min="14338" max="14338" width="42.7109375" bestFit="1" customWidth="1"/>
    <col min="14339" max="14339" width="101.42578125" bestFit="1" customWidth="1"/>
    <col min="14593" max="14593" width="34.7109375" bestFit="1" customWidth="1"/>
    <col min="14594" max="14594" width="42.7109375" bestFit="1" customWidth="1"/>
    <col min="14595" max="14595" width="101.42578125" bestFit="1" customWidth="1"/>
    <col min="14849" max="14849" width="34.7109375" bestFit="1" customWidth="1"/>
    <col min="14850" max="14850" width="42.7109375" bestFit="1" customWidth="1"/>
    <col min="14851" max="14851" width="101.42578125" bestFit="1" customWidth="1"/>
    <col min="15105" max="15105" width="34.7109375" bestFit="1" customWidth="1"/>
    <col min="15106" max="15106" width="42.7109375" bestFit="1" customWidth="1"/>
    <col min="15107" max="15107" width="101.42578125" bestFit="1" customWidth="1"/>
    <col min="15361" max="15361" width="34.7109375" bestFit="1" customWidth="1"/>
    <col min="15362" max="15362" width="42.7109375" bestFit="1" customWidth="1"/>
    <col min="15363" max="15363" width="101.42578125" bestFit="1" customWidth="1"/>
    <col min="15617" max="15617" width="34.7109375" bestFit="1" customWidth="1"/>
    <col min="15618" max="15618" width="42.7109375" bestFit="1" customWidth="1"/>
    <col min="15619" max="15619" width="101.42578125" bestFit="1" customWidth="1"/>
    <col min="15873" max="15873" width="34.7109375" bestFit="1" customWidth="1"/>
    <col min="15874" max="15874" width="42.7109375" bestFit="1" customWidth="1"/>
    <col min="15875" max="15875" width="101.42578125" bestFit="1" customWidth="1"/>
    <col min="16129" max="16129" width="34.7109375" bestFit="1" customWidth="1"/>
    <col min="16130" max="16130" width="42.7109375" bestFit="1" customWidth="1"/>
    <col min="16131" max="16131" width="101.42578125" bestFit="1" customWidth="1"/>
  </cols>
  <sheetData>
    <row r="1" spans="1:4" ht="15.75" thickBot="1" x14ac:dyDescent="0.3">
      <c r="A1" s="124" t="s">
        <v>43</v>
      </c>
      <c r="B1" s="27" t="s">
        <v>44</v>
      </c>
      <c r="C1" s="28" t="s">
        <v>72</v>
      </c>
      <c r="D1" s="29" t="s">
        <v>59</v>
      </c>
    </row>
    <row r="2" spans="1:4" ht="15.75" thickBot="1" x14ac:dyDescent="0.3">
      <c r="A2" s="125"/>
      <c r="B2" s="30" t="s">
        <v>45</v>
      </c>
      <c r="C2" s="28" t="s">
        <v>73</v>
      </c>
      <c r="D2" s="29" t="s">
        <v>59</v>
      </c>
    </row>
    <row r="3" spans="1:4" ht="15.75" thickBot="1" x14ac:dyDescent="0.3">
      <c r="A3" s="125"/>
      <c r="B3" s="30" t="s">
        <v>46</v>
      </c>
      <c r="C3" s="28" t="s">
        <v>74</v>
      </c>
      <c r="D3" s="29" t="s">
        <v>75</v>
      </c>
    </row>
    <row r="4" spans="1:4" ht="15.75" thickBot="1" x14ac:dyDescent="0.3">
      <c r="A4" s="125"/>
      <c r="B4" s="31" t="s">
        <v>76</v>
      </c>
      <c r="C4" s="28" t="s">
        <v>77</v>
      </c>
      <c r="D4" s="29" t="s">
        <v>59</v>
      </c>
    </row>
    <row r="5" spans="1:4" ht="15.75" thickBot="1" x14ac:dyDescent="0.3">
      <c r="A5" s="124" t="s">
        <v>78</v>
      </c>
      <c r="B5" s="32" t="s">
        <v>47</v>
      </c>
      <c r="C5" s="28" t="s">
        <v>79</v>
      </c>
      <c r="D5" s="29" t="s">
        <v>59</v>
      </c>
    </row>
    <row r="6" spans="1:4" ht="15.75" thickBot="1" x14ac:dyDescent="0.3">
      <c r="A6" s="125"/>
      <c r="B6" s="33" t="s">
        <v>48</v>
      </c>
      <c r="C6" s="28" t="s">
        <v>79</v>
      </c>
      <c r="D6" s="29" t="s">
        <v>59</v>
      </c>
    </row>
    <row r="7" spans="1:4" ht="15.75" thickBot="1" x14ac:dyDescent="0.3">
      <c r="A7" s="125"/>
      <c r="B7" s="33" t="s">
        <v>49</v>
      </c>
      <c r="C7" s="28" t="s">
        <v>79</v>
      </c>
      <c r="D7" s="29" t="s">
        <v>59</v>
      </c>
    </row>
    <row r="8" spans="1:4" ht="15.75" thickBot="1" x14ac:dyDescent="0.3">
      <c r="A8" s="125"/>
      <c r="B8" s="33" t="s">
        <v>50</v>
      </c>
      <c r="C8" s="28" t="s">
        <v>79</v>
      </c>
      <c r="D8" s="29" t="s">
        <v>59</v>
      </c>
    </row>
    <row r="9" spans="1:4" ht="15.75" thickBot="1" x14ac:dyDescent="0.3">
      <c r="A9" s="125"/>
      <c r="B9" s="33" t="s">
        <v>51</v>
      </c>
      <c r="C9" s="28" t="s">
        <v>80</v>
      </c>
      <c r="D9" s="29" t="s">
        <v>59</v>
      </c>
    </row>
    <row r="10" spans="1:4" ht="15.75" thickBot="1" x14ac:dyDescent="0.3">
      <c r="A10" s="125"/>
      <c r="B10" s="33" t="s">
        <v>52</v>
      </c>
      <c r="C10" s="28" t="s">
        <v>81</v>
      </c>
      <c r="D10" s="29" t="s">
        <v>75</v>
      </c>
    </row>
    <row r="11" spans="1:4" ht="15.75" thickBot="1" x14ac:dyDescent="0.3">
      <c r="A11" s="126"/>
      <c r="B11" s="33" t="s">
        <v>53</v>
      </c>
      <c r="C11" s="28" t="s">
        <v>82</v>
      </c>
      <c r="D11" s="29" t="s">
        <v>59</v>
      </c>
    </row>
    <row r="12" spans="1:4" ht="15.75" thickBot="1" x14ac:dyDescent="0.3">
      <c r="A12" s="127" t="s">
        <v>7</v>
      </c>
      <c r="B12" s="34" t="s">
        <v>1</v>
      </c>
      <c r="C12" s="28" t="s">
        <v>83</v>
      </c>
      <c r="D12" s="29" t="s">
        <v>59</v>
      </c>
    </row>
    <row r="13" spans="1:4" ht="15.75" thickBot="1" x14ac:dyDescent="0.3">
      <c r="A13" s="120"/>
      <c r="B13" s="31" t="s">
        <v>14</v>
      </c>
      <c r="C13" s="28" t="s">
        <v>84</v>
      </c>
      <c r="D13" s="29" t="s">
        <v>59</v>
      </c>
    </row>
    <row r="14" spans="1:4" ht="15.75" thickBot="1" x14ac:dyDescent="0.3">
      <c r="A14" s="120"/>
      <c r="B14" s="31" t="s">
        <v>15</v>
      </c>
      <c r="C14" s="28" t="s">
        <v>85</v>
      </c>
      <c r="D14" s="29" t="s">
        <v>59</v>
      </c>
    </row>
    <row r="15" spans="1:4" ht="15.75" thickBot="1" x14ac:dyDescent="0.3">
      <c r="A15" s="120"/>
      <c r="B15" s="31" t="s">
        <v>16</v>
      </c>
      <c r="C15" s="28" t="s">
        <v>86</v>
      </c>
      <c r="D15" s="29" t="s">
        <v>59</v>
      </c>
    </row>
    <row r="16" spans="1:4" ht="15.75" thickBot="1" x14ac:dyDescent="0.3">
      <c r="A16" s="120"/>
      <c r="B16" s="31" t="s">
        <v>17</v>
      </c>
      <c r="C16" s="28" t="s">
        <v>87</v>
      </c>
      <c r="D16" s="29" t="s">
        <v>59</v>
      </c>
    </row>
    <row r="17" spans="1:4" ht="15.75" thickBot="1" x14ac:dyDescent="0.3">
      <c r="A17" s="128"/>
      <c r="B17" s="31" t="s">
        <v>0</v>
      </c>
      <c r="C17" s="28" t="s">
        <v>0</v>
      </c>
      <c r="D17" s="29" t="s">
        <v>59</v>
      </c>
    </row>
    <row r="18" spans="1:4" ht="15.75" thickBot="1" x14ac:dyDescent="0.3">
      <c r="A18" s="127" t="s">
        <v>8</v>
      </c>
      <c r="B18" s="31" t="s">
        <v>18</v>
      </c>
      <c r="C18" s="28" t="s">
        <v>88</v>
      </c>
      <c r="D18" s="29" t="s">
        <v>59</v>
      </c>
    </row>
    <row r="19" spans="1:4" ht="15.75" thickBot="1" x14ac:dyDescent="0.3">
      <c r="A19" s="120"/>
      <c r="B19" s="31" t="s">
        <v>19</v>
      </c>
      <c r="C19" s="28" t="s">
        <v>89</v>
      </c>
      <c r="D19" s="29" t="s">
        <v>59</v>
      </c>
    </row>
    <row r="20" spans="1:4" ht="15.75" thickBot="1" x14ac:dyDescent="0.3">
      <c r="A20" s="120"/>
      <c r="B20" s="31" t="s">
        <v>20</v>
      </c>
      <c r="C20" s="28" t="s">
        <v>90</v>
      </c>
      <c r="D20" s="29" t="s">
        <v>59</v>
      </c>
    </row>
    <row r="21" spans="1:4" ht="15.75" thickBot="1" x14ac:dyDescent="0.3">
      <c r="A21" s="120"/>
      <c r="B21" s="114" t="s">
        <v>21</v>
      </c>
      <c r="C21" s="28" t="s">
        <v>91</v>
      </c>
      <c r="D21" s="113" t="s">
        <v>59</v>
      </c>
    </row>
    <row r="22" spans="1:4" ht="15.75" thickBot="1" x14ac:dyDescent="0.3">
      <c r="A22" s="120"/>
      <c r="B22" s="115"/>
      <c r="C22" s="28" t="s">
        <v>92</v>
      </c>
      <c r="D22" s="113"/>
    </row>
    <row r="23" spans="1:4" ht="15.75" thickBot="1" x14ac:dyDescent="0.3">
      <c r="A23" s="120"/>
      <c r="B23" s="115"/>
      <c r="C23" s="28" t="s">
        <v>93</v>
      </c>
      <c r="D23" s="113"/>
    </row>
    <row r="24" spans="1:4" ht="15.75" thickBot="1" x14ac:dyDescent="0.3">
      <c r="A24" s="120"/>
      <c r="B24" s="116"/>
      <c r="C24" s="28" t="s">
        <v>94</v>
      </c>
      <c r="D24" s="113"/>
    </row>
    <row r="25" spans="1:4" ht="15.75" thickBot="1" x14ac:dyDescent="0.3">
      <c r="A25" s="120"/>
      <c r="B25" s="114" t="s">
        <v>22</v>
      </c>
      <c r="C25" s="28" t="s">
        <v>95</v>
      </c>
      <c r="D25" s="113" t="s">
        <v>59</v>
      </c>
    </row>
    <row r="26" spans="1:4" ht="15.75" thickBot="1" x14ac:dyDescent="0.3">
      <c r="A26" s="120"/>
      <c r="B26" s="115"/>
      <c r="C26" s="28" t="s">
        <v>96</v>
      </c>
      <c r="D26" s="113"/>
    </row>
    <row r="27" spans="1:4" ht="15.75" thickBot="1" x14ac:dyDescent="0.3">
      <c r="A27" s="120"/>
      <c r="B27" s="31" t="s">
        <v>97</v>
      </c>
      <c r="C27" s="28" t="s">
        <v>98</v>
      </c>
      <c r="D27" s="29" t="s">
        <v>59</v>
      </c>
    </row>
    <row r="28" spans="1:4" ht="15.75" thickBot="1" x14ac:dyDescent="0.3">
      <c r="A28" s="120"/>
      <c r="B28" s="31" t="s">
        <v>23</v>
      </c>
      <c r="C28" s="28" t="s">
        <v>99</v>
      </c>
      <c r="D28" s="29" t="s">
        <v>59</v>
      </c>
    </row>
    <row r="29" spans="1:4" ht="15.75" thickBot="1" x14ac:dyDescent="0.3">
      <c r="A29" s="120"/>
      <c r="B29" s="31" t="s">
        <v>100</v>
      </c>
      <c r="C29" s="28" t="s">
        <v>101</v>
      </c>
      <c r="D29" s="29" t="s">
        <v>59</v>
      </c>
    </row>
    <row r="30" spans="1:4" ht="15.75" thickBot="1" x14ac:dyDescent="0.3">
      <c r="A30" s="120"/>
      <c r="B30" s="114" t="s">
        <v>24</v>
      </c>
      <c r="C30" s="28" t="s">
        <v>102</v>
      </c>
      <c r="D30" s="113" t="s">
        <v>59</v>
      </c>
    </row>
    <row r="31" spans="1:4" ht="15.75" thickBot="1" x14ac:dyDescent="0.3">
      <c r="A31" s="120"/>
      <c r="B31" s="115"/>
      <c r="C31" s="28" t="s">
        <v>103</v>
      </c>
      <c r="D31" s="113"/>
    </row>
    <row r="32" spans="1:4" ht="15.75" thickBot="1" x14ac:dyDescent="0.3">
      <c r="A32" s="120"/>
      <c r="B32" s="116"/>
      <c r="C32" s="28" t="s">
        <v>104</v>
      </c>
      <c r="D32" s="113"/>
    </row>
    <row r="33" spans="1:4" ht="15.75" thickBot="1" x14ac:dyDescent="0.3">
      <c r="A33" s="117" t="s">
        <v>9</v>
      </c>
      <c r="B33" s="31" t="s">
        <v>4</v>
      </c>
      <c r="C33" s="28" t="s">
        <v>105</v>
      </c>
      <c r="D33" s="29" t="s">
        <v>59</v>
      </c>
    </row>
    <row r="34" spans="1:4" ht="15.75" thickBot="1" x14ac:dyDescent="0.3">
      <c r="A34" s="118"/>
      <c r="B34" s="31" t="s">
        <v>25</v>
      </c>
      <c r="C34" s="28" t="s">
        <v>106</v>
      </c>
      <c r="D34" s="29" t="s">
        <v>59</v>
      </c>
    </row>
    <row r="35" spans="1:4" ht="15.75" thickBot="1" x14ac:dyDescent="0.3">
      <c r="A35" s="118"/>
      <c r="B35" s="31" t="s">
        <v>26</v>
      </c>
      <c r="C35" s="28" t="s">
        <v>107</v>
      </c>
      <c r="D35" s="29" t="s">
        <v>59</v>
      </c>
    </row>
    <row r="36" spans="1:4" ht="15.75" thickBot="1" x14ac:dyDescent="0.3">
      <c r="A36" s="118"/>
      <c r="B36" s="31" t="s">
        <v>14</v>
      </c>
      <c r="C36" s="28" t="s">
        <v>84</v>
      </c>
      <c r="D36" s="29" t="s">
        <v>59</v>
      </c>
    </row>
    <row r="37" spans="1:4" ht="15.75" thickBot="1" x14ac:dyDescent="0.3">
      <c r="A37" s="118"/>
      <c r="B37" s="31" t="s">
        <v>15</v>
      </c>
      <c r="C37" s="28" t="s">
        <v>85</v>
      </c>
      <c r="D37" s="29" t="s">
        <v>59</v>
      </c>
    </row>
    <row r="38" spans="1:4" ht="15.75" thickBot="1" x14ac:dyDescent="0.3">
      <c r="A38" s="118"/>
      <c r="B38" s="31" t="s">
        <v>16</v>
      </c>
      <c r="C38" s="28" t="s">
        <v>86</v>
      </c>
      <c r="D38" s="29" t="s">
        <v>59</v>
      </c>
    </row>
    <row r="39" spans="1:4" ht="15.75" thickBot="1" x14ac:dyDescent="0.3">
      <c r="A39" s="118"/>
      <c r="B39" s="31" t="s">
        <v>17</v>
      </c>
      <c r="C39" s="28" t="s">
        <v>87</v>
      </c>
      <c r="D39" s="29" t="s">
        <v>59</v>
      </c>
    </row>
    <row r="40" spans="1:4" ht="15.75" thickBot="1" x14ac:dyDescent="0.3">
      <c r="A40" s="119"/>
      <c r="B40" s="31" t="s">
        <v>0</v>
      </c>
      <c r="C40" s="28" t="s">
        <v>0</v>
      </c>
      <c r="D40" s="29" t="s">
        <v>59</v>
      </c>
    </row>
    <row r="41" spans="1:4" ht="15.75" thickBot="1" x14ac:dyDescent="0.3">
      <c r="A41" s="120" t="s">
        <v>10</v>
      </c>
      <c r="B41" s="31" t="s">
        <v>27</v>
      </c>
      <c r="C41" s="28" t="s">
        <v>108</v>
      </c>
      <c r="D41" s="29" t="s">
        <v>59</v>
      </c>
    </row>
    <row r="42" spans="1:4" ht="15.75" thickBot="1" x14ac:dyDescent="0.3">
      <c r="A42" s="121"/>
      <c r="B42" s="31" t="s">
        <v>14</v>
      </c>
      <c r="C42" s="28" t="s">
        <v>84</v>
      </c>
      <c r="D42" s="29" t="s">
        <v>59</v>
      </c>
    </row>
    <row r="43" spans="1:4" ht="15.75" thickBot="1" x14ac:dyDescent="0.3">
      <c r="A43" s="121"/>
      <c r="B43" s="31" t="s">
        <v>15</v>
      </c>
      <c r="C43" s="28" t="s">
        <v>85</v>
      </c>
      <c r="D43" s="29" t="s">
        <v>59</v>
      </c>
    </row>
    <row r="44" spans="1:4" ht="15.75" thickBot="1" x14ac:dyDescent="0.3">
      <c r="A44" s="121"/>
      <c r="B44" s="31" t="s">
        <v>16</v>
      </c>
      <c r="C44" s="28" t="s">
        <v>86</v>
      </c>
      <c r="D44" s="29" t="s">
        <v>59</v>
      </c>
    </row>
    <row r="45" spans="1:4" ht="15.75" thickBot="1" x14ac:dyDescent="0.3">
      <c r="A45" s="121"/>
      <c r="B45" s="31" t="s">
        <v>17</v>
      </c>
      <c r="C45" s="28" t="s">
        <v>87</v>
      </c>
      <c r="D45" s="29" t="s">
        <v>59</v>
      </c>
    </row>
    <row r="46" spans="1:4" ht="15.75" thickBot="1" x14ac:dyDescent="0.3">
      <c r="A46" s="121"/>
      <c r="B46" s="31" t="s">
        <v>0</v>
      </c>
      <c r="C46" s="28" t="s">
        <v>0</v>
      </c>
      <c r="D46" s="29" t="s">
        <v>59</v>
      </c>
    </row>
    <row r="47" spans="1:4" ht="15.75" thickBot="1" x14ac:dyDescent="0.3">
      <c r="A47" s="121"/>
      <c r="B47" s="31" t="s">
        <v>28</v>
      </c>
      <c r="C47" s="28" t="s">
        <v>109</v>
      </c>
      <c r="D47" s="29" t="s">
        <v>59</v>
      </c>
    </row>
    <row r="48" spans="1:4" ht="15.75" thickBot="1" x14ac:dyDescent="0.3">
      <c r="A48" s="121"/>
      <c r="B48" s="31" t="s">
        <v>29</v>
      </c>
      <c r="C48" s="28" t="s">
        <v>110</v>
      </c>
      <c r="D48" s="29" t="s">
        <v>111</v>
      </c>
    </row>
    <row r="49" spans="1:4" ht="15.75" thickBot="1" x14ac:dyDescent="0.3">
      <c r="A49" s="121"/>
      <c r="B49" s="31" t="s">
        <v>30</v>
      </c>
      <c r="C49" s="28" t="s">
        <v>112</v>
      </c>
      <c r="D49" s="29" t="s">
        <v>111</v>
      </c>
    </row>
    <row r="50" spans="1:4" ht="15.75" thickBot="1" x14ac:dyDescent="0.3">
      <c r="A50" s="121"/>
      <c r="B50" s="31" t="s">
        <v>2</v>
      </c>
      <c r="C50" s="28"/>
      <c r="D50" s="29" t="s">
        <v>59</v>
      </c>
    </row>
    <row r="51" spans="1:4" ht="15.75" thickBot="1" x14ac:dyDescent="0.3">
      <c r="A51" s="121"/>
      <c r="B51" s="31" t="s">
        <v>31</v>
      </c>
      <c r="C51" s="28" t="s">
        <v>113</v>
      </c>
      <c r="D51" s="29" t="s">
        <v>59</v>
      </c>
    </row>
    <row r="52" spans="1:4" ht="15.75" thickBot="1" x14ac:dyDescent="0.3">
      <c r="A52" s="121"/>
      <c r="B52" s="31" t="s">
        <v>32</v>
      </c>
      <c r="C52" s="28" t="s">
        <v>114</v>
      </c>
      <c r="D52" s="29" t="s">
        <v>115</v>
      </c>
    </row>
    <row r="53" spans="1:4" ht="15.75" thickBot="1" x14ac:dyDescent="0.3">
      <c r="A53" s="121"/>
      <c r="B53" s="31" t="s">
        <v>33</v>
      </c>
      <c r="C53" s="28" t="s">
        <v>116</v>
      </c>
      <c r="D53" s="29" t="s">
        <v>75</v>
      </c>
    </row>
    <row r="54" spans="1:4" ht="15.75" thickBot="1" x14ac:dyDescent="0.3">
      <c r="A54" s="121"/>
      <c r="B54" s="31" t="s">
        <v>34</v>
      </c>
      <c r="C54" s="28" t="s">
        <v>117</v>
      </c>
      <c r="D54" s="29" t="s">
        <v>59</v>
      </c>
    </row>
    <row r="55" spans="1:4" ht="15.75" thickBot="1" x14ac:dyDescent="0.3">
      <c r="A55" s="121"/>
      <c r="B55" s="31" t="s">
        <v>35</v>
      </c>
      <c r="C55" s="28" t="s">
        <v>109</v>
      </c>
      <c r="D55" s="29" t="s">
        <v>59</v>
      </c>
    </row>
    <row r="56" spans="1:4" ht="45.75" thickBot="1" x14ac:dyDescent="0.3">
      <c r="A56" s="121"/>
      <c r="B56" s="31" t="s">
        <v>36</v>
      </c>
      <c r="C56" s="35" t="s">
        <v>118</v>
      </c>
      <c r="D56" s="29" t="s">
        <v>59</v>
      </c>
    </row>
    <row r="57" spans="1:4" ht="30" x14ac:dyDescent="0.25">
      <c r="A57" s="121"/>
      <c r="B57" s="36" t="s">
        <v>119</v>
      </c>
      <c r="C57" s="37" t="s">
        <v>120</v>
      </c>
      <c r="D57" s="38" t="s">
        <v>59</v>
      </c>
    </row>
    <row r="58" spans="1:4" ht="30.75" thickBot="1" x14ac:dyDescent="0.3">
      <c r="A58" s="121"/>
      <c r="B58" s="36" t="s">
        <v>38</v>
      </c>
      <c r="C58" s="39" t="s">
        <v>121</v>
      </c>
      <c r="D58" s="38" t="s">
        <v>59</v>
      </c>
    </row>
    <row r="59" spans="1:4" x14ac:dyDescent="0.25">
      <c r="A59" s="121"/>
      <c r="B59" s="114" t="s">
        <v>39</v>
      </c>
      <c r="C59" s="28" t="s">
        <v>122</v>
      </c>
      <c r="D59" s="29"/>
    </row>
    <row r="60" spans="1:4" ht="15.75" thickBot="1" x14ac:dyDescent="0.3">
      <c r="A60" s="121"/>
      <c r="B60" s="115"/>
      <c r="C60" s="28" t="s">
        <v>123</v>
      </c>
      <c r="D60" s="29"/>
    </row>
    <row r="61" spans="1:4" ht="15.75" thickBot="1" x14ac:dyDescent="0.3">
      <c r="A61" s="121"/>
      <c r="B61" s="31" t="s">
        <v>40</v>
      </c>
      <c r="C61" s="28" t="s">
        <v>124</v>
      </c>
      <c r="D61" s="29" t="s">
        <v>75</v>
      </c>
    </row>
    <row r="62" spans="1:4" ht="15.75" thickBot="1" x14ac:dyDescent="0.3">
      <c r="A62" s="121"/>
      <c r="B62" s="31" t="s">
        <v>41</v>
      </c>
      <c r="C62" s="28" t="s">
        <v>125</v>
      </c>
      <c r="D62" s="29" t="s">
        <v>59</v>
      </c>
    </row>
    <row r="63" spans="1:4" ht="16.5" thickBot="1" x14ac:dyDescent="0.3">
      <c r="A63" s="122"/>
      <c r="B63" s="40" t="s">
        <v>11</v>
      </c>
      <c r="C63" s="28" t="s">
        <v>109</v>
      </c>
      <c r="D63" s="29" t="s">
        <v>59</v>
      </c>
    </row>
    <row r="64" spans="1:4" ht="16.5" thickBot="1" x14ac:dyDescent="0.3">
      <c r="A64" s="123"/>
      <c r="B64" s="40" t="s">
        <v>126</v>
      </c>
      <c r="C64" s="28" t="s">
        <v>127</v>
      </c>
      <c r="D64" s="29" t="s">
        <v>59</v>
      </c>
    </row>
    <row r="65" spans="1:4" ht="15.75" x14ac:dyDescent="0.25">
      <c r="A65" s="123"/>
      <c r="B65" s="40" t="s">
        <v>13</v>
      </c>
      <c r="C65" s="28" t="s">
        <v>128</v>
      </c>
      <c r="D65" s="29" t="s">
        <v>75</v>
      </c>
    </row>
  </sheetData>
  <mergeCells count="14">
    <mergeCell ref="A33:A40"/>
    <mergeCell ref="A41:A62"/>
    <mergeCell ref="B59:B60"/>
    <mergeCell ref="A63:A65"/>
    <mergeCell ref="A1:A4"/>
    <mergeCell ref="A5:A11"/>
    <mergeCell ref="A12:A17"/>
    <mergeCell ref="A18:A32"/>
    <mergeCell ref="B21:B24"/>
    <mergeCell ref="D21:D24"/>
    <mergeCell ref="B25:B26"/>
    <mergeCell ref="D25:D26"/>
    <mergeCell ref="B30:B32"/>
    <mergeCell ref="D30:D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ENERGIA_ELETTRICA</vt:lpstr>
      <vt:lpstr>Legenda</vt:lpstr>
      <vt:lpstr>ENERGIA_ELETTRICA!_Hlk103095619</vt:lpstr>
      <vt:lpstr>ENERGIA_ELETTRICA!Area_stampa</vt:lpstr>
      <vt:lpstr>ENERGIA_ELETTRICA!Titoli_stampa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giancarlo</dc:creator>
  <cp:lastModifiedBy>De Stefano Francesco</cp:lastModifiedBy>
  <cp:lastPrinted>2018-11-20T15:39:50Z</cp:lastPrinted>
  <dcterms:created xsi:type="dcterms:W3CDTF">2013-09-19T13:40:16Z</dcterms:created>
  <dcterms:modified xsi:type="dcterms:W3CDTF">2025-02-26T11:46:51Z</dcterms:modified>
</cp:coreProperties>
</file>